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1. 경영평가\※ 사전정보공표\상품권 구매내역 공개_홈페이지\"/>
    </mc:Choice>
  </mc:AlternateContent>
  <bookViews>
    <workbookView xWindow="0" yWindow="0" windowWidth="28800" windowHeight="11070"/>
  </bookViews>
  <sheets>
    <sheet name="총합본" sheetId="1" r:id="rId1"/>
  </sheets>
  <definedNames>
    <definedName name="_xlnm._FilterDatabase" localSheetId="0" hidden="1">총합본!$A$4:$G$4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E14" i="1" l="1"/>
  <c r="E15" i="1"/>
  <c r="E16" i="1"/>
  <c r="E17" i="1"/>
  <c r="C13" i="1" l="1"/>
  <c r="C23" i="1" s="1"/>
  <c r="E20" i="1"/>
  <c r="E19" i="1"/>
  <c r="E18" i="1"/>
  <c r="E12" i="1"/>
  <c r="E11" i="1"/>
  <c r="E10" i="1"/>
  <c r="E9" i="1"/>
  <c r="E8" i="1"/>
  <c r="E7" i="1"/>
  <c r="E6" i="1"/>
  <c r="E5" i="1"/>
  <c r="E13" i="1" l="1"/>
  <c r="E23" i="1" s="1"/>
</calcChain>
</file>

<file path=xl/sharedStrings.xml><?xml version="1.0" encoding="utf-8"?>
<sst xmlns="http://schemas.openxmlformats.org/spreadsheetml/2006/main" count="56" uniqueCount="40">
  <si>
    <t>(단위 : 매, 원)</t>
    <phoneticPr fontId="3" type="noConversion"/>
  </si>
  <si>
    <t>연번</t>
    <phoneticPr fontId="3" type="noConversion"/>
  </si>
  <si>
    <r>
      <t>구매</t>
    </r>
    <r>
      <rPr>
        <b/>
        <sz val="8"/>
        <rFont val="맑은 고딕"/>
        <family val="3"/>
        <charset val="129"/>
      </rPr>
      <t>∙배부월</t>
    </r>
    <phoneticPr fontId="3" type="noConversion"/>
  </si>
  <si>
    <t>수량(매)</t>
    <phoneticPr fontId="3" type="noConversion"/>
  </si>
  <si>
    <t>단가(원)</t>
    <phoneticPr fontId="3" type="noConversion"/>
  </si>
  <si>
    <t>금액(원)</t>
    <phoneticPr fontId="3" type="noConversion"/>
  </si>
  <si>
    <t>1월</t>
    <phoneticPr fontId="3" type="noConversion"/>
  </si>
  <si>
    <t>2월</t>
    <phoneticPr fontId="3" type="noConversion"/>
  </si>
  <si>
    <t>3월</t>
    <phoneticPr fontId="3" type="noConversion"/>
  </si>
  <si>
    <t>4월</t>
    <phoneticPr fontId="3" type="noConversion"/>
  </si>
  <si>
    <t>5월</t>
    <phoneticPr fontId="3" type="noConversion"/>
  </si>
  <si>
    <t>6월</t>
    <phoneticPr fontId="3" type="noConversion"/>
  </si>
  <si>
    <t>7월</t>
    <phoneticPr fontId="3" type="noConversion"/>
  </si>
  <si>
    <t>8월</t>
    <phoneticPr fontId="3" type="noConversion"/>
  </si>
  <si>
    <t>9월</t>
    <phoneticPr fontId="3" type="noConversion"/>
  </si>
  <si>
    <t>10월</t>
    <phoneticPr fontId="3" type="noConversion"/>
  </si>
  <si>
    <t>11월</t>
    <phoneticPr fontId="3" type="noConversion"/>
  </si>
  <si>
    <t>12월</t>
    <phoneticPr fontId="3" type="noConversion"/>
  </si>
  <si>
    <t>합계</t>
    <phoneticPr fontId="3" type="noConversion"/>
  </si>
  <si>
    <t>생일자 격려 상품권 구입</t>
    <phoneticPr fontId="3" type="noConversion"/>
  </si>
  <si>
    <t>온누리 상품권</t>
    <phoneticPr fontId="3" type="noConversion"/>
  </si>
  <si>
    <t>국궁장 활쏘기 대회 참여 상품,
갑질 등 근절을 위한 행동수칙 실천 공모전 우수부서 포상금</t>
    <phoneticPr fontId="3" type="noConversion"/>
  </si>
  <si>
    <t>구매 및 사용목적</t>
    <phoneticPr fontId="7" type="noConversion"/>
  </si>
  <si>
    <t>안전표지 공모전 포상금</t>
    <phoneticPr fontId="3" type="noConversion"/>
  </si>
  <si>
    <t>온누리 상품권</t>
    <phoneticPr fontId="3" type="noConversion"/>
  </si>
  <si>
    <t>경영현안 타운홀미팅(워크숍) 경영평가 퀴즈대회 상품</t>
    <phoneticPr fontId="3" type="noConversion"/>
  </si>
  <si>
    <t>혁신 제안 공모전 포상</t>
    <phoneticPr fontId="3" type="noConversion"/>
  </si>
  <si>
    <t>지역사랑상품권
(지역화폐)</t>
    <phoneticPr fontId="3" type="noConversion"/>
  </si>
  <si>
    <t>시민참여 ESG 아이디어 공모전 포상</t>
    <phoneticPr fontId="3" type="noConversion"/>
  </si>
  <si>
    <t>건강 걷기 챌린지 달성 상품</t>
    <phoneticPr fontId="3" type="noConversion"/>
  </si>
  <si>
    <t>시민대상 시설장 안전표지 공모전 포상금</t>
    <phoneticPr fontId="3" type="noConversion"/>
  </si>
  <si>
    <t>2023년도 정기 포상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</si>
  <si>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</si>
  <si>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</si>
  <si>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</si>
  <si>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</si>
  <si>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온누리 상품권</t>
    <phoneticPr fontId="3" type="noConversion"/>
  </si>
  <si>
    <t>커피 전문점 선불카드</t>
    <phoneticPr fontId="3" type="noConversion"/>
  </si>
  <si>
    <t>권종</t>
    <phoneticPr fontId="7" type="noConversion"/>
  </si>
  <si>
    <t>마트 상품권(107),
온누리 상품권(130)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</si>
</sst>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3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2"/>
      <charset val="129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name val="돋움"/>
      <family val="3"/>
      <charset val="129"/>
    </font>
    <font>
      <b/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10" fillId="0" borderId="1" xfId="1" quotePrefix="1" applyNumberFormat="1" applyFont="1" applyFill="1" applyBorder="1" applyAlignment="1">
      <alignment horizontal="right" vertical="center" shrinkToFit="1"/>
    </xf>
    <xf numFmtId="176" fontId="10" fillId="0" borderId="2" xfId="1" quotePrefix="1" applyNumberFormat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1" fontId="12" fillId="0" borderId="4" xfId="0" applyNumberFormat="1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176" fontId="10" fillId="0" borderId="6" xfId="1" quotePrefix="1" applyNumberFormat="1" applyFont="1" applyFill="1" applyBorder="1" applyAlignment="1">
      <alignment horizontal="right" vertical="center" shrinkToFit="1"/>
    </xf>
    <xf numFmtId="0" fontId="1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shrinkToFit="1"/>
    </xf>
    <xf numFmtId="14" fontId="9" fillId="0" borderId="5" xfId="0" applyNumberFormat="1" applyFont="1" applyFill="1" applyBorder="1" applyAlignment="1">
      <alignment horizontal="center" vertical="center" shrinkToFit="1"/>
    </xf>
    <xf numFmtId="14" fontId="9" fillId="0" borderId="4" xfId="0" applyNumberFormat="1" applyFont="1" applyFill="1" applyBorder="1" applyAlignment="1">
      <alignment horizontal="center" vertical="center" shrinkToFit="1"/>
    </xf>
    <xf numFmtId="14" fontId="9" fillId="0" borderId="9" xfId="0" applyNumberFormat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225050</xdr:colOff>
      <xdr:row>1</xdr:row>
      <xdr:rowOff>42022</xdr:rowOff>
    </xdr:from>
    <xdr:to>
      <xdr:col>6</xdr:col>
      <xdr:colOff>342900</xdr:colOff>
      <xdr:row>1</xdr:row>
      <xdr:rowOff>704850</xdr:rowOff>
    </xdr:to>
    <xdr:sp macro="" textlink="">
      <xdr:nvSpPr>
        <xdr:cNvPr id="2" name="모서리가 둥근 직사각형 1"/>
        <xdr:cNvSpPr/>
      </xdr:nvSpPr>
      <xdr:spPr>
        <a:xfrm>
          <a:off x="634625" y="289672"/>
          <a:ext cx="5804275" cy="662828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년도 상품권 구매 및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4"/>
  <sheetViews>
    <sheetView tabSelected="1" zoomScaleNormal="100" workbookViewId="0">
      <selection activeCell="K21" sqref="K21"/>
    </sheetView>
  </sheetViews>
  <sheetFormatPr defaultRowHeight="19.5" customHeight="1" x14ac:dyDescent="0.3"/>
  <cols>
    <col min="1" max="1" width="5.375" style="12" customWidth="1"/>
    <col min="2" max="2" width="11" style="12" customWidth="1"/>
    <col min="3" max="5" width="11" style="9" customWidth="1"/>
    <col min="6" max="6" width="41.625" style="12" bestFit="1" customWidth="1"/>
    <col min="7" max="7" width="15.375" style="9" bestFit="1" customWidth="1"/>
    <col min="8" max="16384" width="9" style="9"/>
  </cols>
  <sheetData>
    <row r="1" spans="1:7" s="1" customFormat="1" ht="19.5" customHeight="1" x14ac:dyDescent="0.3"/>
    <row r="2" spans="1:7" s="1" customFormat="1" ht="58.5" customHeight="1" x14ac:dyDescent="0.3">
      <c r="A2" s="27"/>
      <c r="B2" s="27"/>
      <c r="C2" s="27"/>
      <c r="D2" s="27"/>
      <c r="E2" s="27"/>
      <c r="F2" s="27"/>
      <c r="G2" s="27"/>
    </row>
    <row r="3" spans="1:7" s="1" customFormat="1" ht="19.5" customHeight="1" x14ac:dyDescent="0.3">
      <c r="C3" s="2"/>
      <c r="D3" s="2"/>
      <c r="E3" s="2"/>
      <c r="F3" s="2"/>
      <c r="G3" s="15" t="s">
        <v>0</v>
      </c>
    </row>
    <row r="4" spans="1:7" s="3" customFormat="1" ht="19.5" customHeight="1" x14ac:dyDescent="0.3">
      <c r="A4" s="16" t="s">
        <v>1</v>
      </c>
      <c r="B4" s="16" t="s">
        <v>2</v>
      </c>
      <c r="C4" s="17" t="s">
        <v>3</v>
      </c>
      <c r="D4" s="17" t="s">
        <v>4</v>
      </c>
      <c r="E4" s="18" t="s">
        <v>5</v>
      </c>
      <c r="F4" s="16" t="s">
        <v>22</v>
      </c>
      <c r="G4" s="19" t="s">
        <v>38</v>
      </c>
    </row>
    <row r="5" spans="1:7" ht="19.5" customHeight="1" x14ac:dyDescent="0.3">
      <c r="A5" s="4">
        <v>1</v>
      </c>
      <c r="B5" s="4" t="s">
        <v>6</v>
      </c>
      <c r="C5" s="5">
        <v>8</v>
      </c>
      <c r="D5" s="5">
        <v>10000</v>
      </c>
      <c r="E5" s="6">
        <f>C5*D5</f>
        <v>80000</v>
      </c>
      <c r="F5" s="7" t="s">
        <v>19</v>
      </c>
      <c r="G5" s="8" t="s">
        <v>20</v>
      </c>
    </row>
    <row r="6" spans="1:7" s="3" customFormat="1" ht="19.5" customHeight="1" x14ac:dyDescent="0.3">
      <c r="A6" s="4">
        <v>2</v>
      </c>
      <c r="B6" s="10" t="s">
        <v>7</v>
      </c>
      <c r="C6" s="5">
        <v>0</v>
      </c>
      <c r="D6" s="5">
        <v>0</v>
      </c>
      <c r="E6" s="6">
        <f t="shared" ref="E6:E22" si="0">C6*D6</f>
        <v>0</v>
      </c>
      <c r="F6" s="7" t="s">
        <v>35</v>
      </c>
      <c r="G6" s="8" t="s">
        <v>32</v>
      </c>
    </row>
    <row r="7" spans="1:7" s="3" customFormat="1" ht="19.5" customHeight="1" x14ac:dyDescent="0.3">
      <c r="A7" s="4">
        <v>3</v>
      </c>
      <c r="B7" s="10" t="s">
        <v>8</v>
      </c>
      <c r="C7" s="5">
        <v>0</v>
      </c>
      <c r="D7" s="5">
        <v>0</v>
      </c>
      <c r="E7" s="6">
        <f t="shared" si="0"/>
        <v>0</v>
      </c>
      <c r="F7" s="7" t="s">
        <v>35</v>
      </c>
      <c r="G7" s="8" t="s">
        <v>32</v>
      </c>
    </row>
    <row r="8" spans="1:7" s="3" customFormat="1" ht="27.75" customHeight="1" x14ac:dyDescent="0.3">
      <c r="A8" s="4">
        <v>4</v>
      </c>
      <c r="B8" s="10" t="s">
        <v>9</v>
      </c>
      <c r="C8" s="5">
        <v>0</v>
      </c>
      <c r="D8" s="5">
        <v>0</v>
      </c>
      <c r="E8" s="6">
        <f t="shared" si="0"/>
        <v>0</v>
      </c>
      <c r="F8" s="7" t="s">
        <v>35</v>
      </c>
      <c r="G8" s="8" t="s">
        <v>32</v>
      </c>
    </row>
    <row r="9" spans="1:7" s="3" customFormat="1" ht="19.5" customHeight="1" x14ac:dyDescent="0.3">
      <c r="A9" s="4">
        <v>5</v>
      </c>
      <c r="B9" s="10" t="s">
        <v>10</v>
      </c>
      <c r="C9" s="5">
        <v>10</v>
      </c>
      <c r="D9" s="5">
        <v>10000</v>
      </c>
      <c r="E9" s="6">
        <f t="shared" si="0"/>
        <v>100000</v>
      </c>
      <c r="F9" s="7" t="s">
        <v>25</v>
      </c>
      <c r="G9" s="8" t="s">
        <v>37</v>
      </c>
    </row>
    <row r="10" spans="1:7" s="3" customFormat="1" ht="19.5" customHeight="1" x14ac:dyDescent="0.3">
      <c r="A10" s="4">
        <v>6</v>
      </c>
      <c r="B10" s="10" t="s">
        <v>11</v>
      </c>
      <c r="C10" s="5">
        <v>0</v>
      </c>
      <c r="D10" s="5">
        <v>0</v>
      </c>
      <c r="E10" s="6">
        <f t="shared" si="0"/>
        <v>0</v>
      </c>
      <c r="F10" s="7" t="s">
        <v>35</v>
      </c>
      <c r="G10" s="8" t="s">
        <v>32</v>
      </c>
    </row>
    <row r="11" spans="1:7" s="3" customFormat="1" ht="19.5" customHeight="1" x14ac:dyDescent="0.3">
      <c r="A11" s="4">
        <v>7</v>
      </c>
      <c r="B11" s="10" t="s">
        <v>12</v>
      </c>
      <c r="C11" s="5">
        <v>0</v>
      </c>
      <c r="D11" s="5">
        <v>0</v>
      </c>
      <c r="E11" s="6">
        <f t="shared" si="0"/>
        <v>0</v>
      </c>
      <c r="F11" s="7" t="s">
        <v>35</v>
      </c>
      <c r="G11" s="8" t="s">
        <v>32</v>
      </c>
    </row>
    <row r="12" spans="1:7" s="3" customFormat="1" ht="19.5" customHeight="1" x14ac:dyDescent="0.3">
      <c r="A12" s="4">
        <v>8</v>
      </c>
      <c r="B12" s="10" t="s">
        <v>13</v>
      </c>
      <c r="C12" s="5">
        <v>0</v>
      </c>
      <c r="D12" s="5">
        <v>0</v>
      </c>
      <c r="E12" s="6">
        <f t="shared" si="0"/>
        <v>0</v>
      </c>
      <c r="F12" s="7" t="s">
        <v>35</v>
      </c>
      <c r="G12" s="8" t="s">
        <v>32</v>
      </c>
    </row>
    <row r="13" spans="1:7" s="3" customFormat="1" ht="30" customHeight="1" x14ac:dyDescent="0.3">
      <c r="A13" s="4">
        <v>9</v>
      </c>
      <c r="B13" s="34" t="s">
        <v>14</v>
      </c>
      <c r="C13" s="5">
        <f>107+130</f>
        <v>237</v>
      </c>
      <c r="D13" s="5">
        <v>10000</v>
      </c>
      <c r="E13" s="6">
        <f t="shared" si="0"/>
        <v>2370000</v>
      </c>
      <c r="F13" s="13" t="s">
        <v>21</v>
      </c>
      <c r="G13" s="14" t="s">
        <v>39</v>
      </c>
    </row>
    <row r="14" spans="1:7" s="3" customFormat="1" ht="30" customHeight="1" x14ac:dyDescent="0.3">
      <c r="A14" s="4">
        <v>10</v>
      </c>
      <c r="B14" s="35"/>
      <c r="C14" s="5">
        <v>2</v>
      </c>
      <c r="D14" s="5">
        <v>200000</v>
      </c>
      <c r="E14" s="6">
        <f t="shared" si="0"/>
        <v>400000</v>
      </c>
      <c r="F14" s="30" t="s">
        <v>26</v>
      </c>
      <c r="G14" s="32" t="s">
        <v>27</v>
      </c>
    </row>
    <row r="15" spans="1:7" s="3" customFormat="1" ht="30" customHeight="1" x14ac:dyDescent="0.3">
      <c r="A15" s="4">
        <v>11</v>
      </c>
      <c r="B15" s="35"/>
      <c r="C15" s="5">
        <v>1</v>
      </c>
      <c r="D15" s="5">
        <v>100000</v>
      </c>
      <c r="E15" s="6">
        <f t="shared" si="0"/>
        <v>100000</v>
      </c>
      <c r="F15" s="31"/>
      <c r="G15" s="33"/>
    </row>
    <row r="16" spans="1:7" s="3" customFormat="1" ht="30" customHeight="1" x14ac:dyDescent="0.3">
      <c r="A16" s="4">
        <v>12</v>
      </c>
      <c r="B16" s="35"/>
      <c r="C16" s="5">
        <v>1</v>
      </c>
      <c r="D16" s="5">
        <v>150000</v>
      </c>
      <c r="E16" s="6">
        <f t="shared" si="0"/>
        <v>150000</v>
      </c>
      <c r="F16" s="30" t="s">
        <v>28</v>
      </c>
      <c r="G16" s="32" t="s">
        <v>27</v>
      </c>
    </row>
    <row r="17" spans="1:7" s="3" customFormat="1" ht="30" customHeight="1" x14ac:dyDescent="0.3">
      <c r="A17" s="4">
        <v>13</v>
      </c>
      <c r="B17" s="36"/>
      <c r="C17" s="5">
        <v>2</v>
      </c>
      <c r="D17" s="5">
        <v>30000</v>
      </c>
      <c r="E17" s="6">
        <f t="shared" si="0"/>
        <v>60000</v>
      </c>
      <c r="F17" s="31"/>
      <c r="G17" s="33"/>
    </row>
    <row r="18" spans="1:7" s="3" customFormat="1" ht="19.5" customHeight="1" x14ac:dyDescent="0.3">
      <c r="A18" s="4">
        <v>14</v>
      </c>
      <c r="B18" s="10" t="s">
        <v>15</v>
      </c>
      <c r="C18" s="5">
        <v>0</v>
      </c>
      <c r="D18" s="5">
        <v>0</v>
      </c>
      <c r="E18" s="6">
        <f t="shared" si="0"/>
        <v>0</v>
      </c>
      <c r="F18" s="7" t="s">
        <v>32</v>
      </c>
      <c r="G18" s="8" t="s">
        <v>34</v>
      </c>
    </row>
    <row r="19" spans="1:7" s="3" customFormat="1" ht="19.5" customHeight="1" x14ac:dyDescent="0.3">
      <c r="A19" s="4">
        <v>15</v>
      </c>
      <c r="B19" s="10" t="s">
        <v>16</v>
      </c>
      <c r="C19" s="5">
        <v>40</v>
      </c>
      <c r="D19" s="5">
        <v>10000</v>
      </c>
      <c r="E19" s="6">
        <f t="shared" si="0"/>
        <v>400000</v>
      </c>
      <c r="F19" s="7" t="s">
        <v>23</v>
      </c>
      <c r="G19" s="8" t="s">
        <v>24</v>
      </c>
    </row>
    <row r="20" spans="1:7" s="3" customFormat="1" ht="19.5" customHeight="1" x14ac:dyDescent="0.3">
      <c r="A20" s="4">
        <v>16</v>
      </c>
      <c r="B20" s="34" t="s">
        <v>17</v>
      </c>
      <c r="C20" s="5">
        <v>660</v>
      </c>
      <c r="D20" s="5">
        <v>3000</v>
      </c>
      <c r="E20" s="6">
        <f t="shared" si="0"/>
        <v>1980000</v>
      </c>
      <c r="F20" s="7" t="s">
        <v>29</v>
      </c>
      <c r="G20" s="8" t="s">
        <v>37</v>
      </c>
    </row>
    <row r="21" spans="1:7" ht="19.5" customHeight="1" x14ac:dyDescent="0.3">
      <c r="A21" s="4">
        <v>17</v>
      </c>
      <c r="B21" s="35"/>
      <c r="C21" s="5">
        <v>60</v>
      </c>
      <c r="D21" s="5">
        <v>10000</v>
      </c>
      <c r="E21" s="5">
        <f t="shared" si="0"/>
        <v>600000</v>
      </c>
      <c r="F21" s="7" t="s">
        <v>30</v>
      </c>
      <c r="G21" s="8" t="s">
        <v>36</v>
      </c>
    </row>
    <row r="22" spans="1:7" ht="19.5" customHeight="1" thickBot="1" x14ac:dyDescent="0.35">
      <c r="A22" s="23">
        <v>18</v>
      </c>
      <c r="B22" s="37"/>
      <c r="C22" s="24">
        <v>150</v>
      </c>
      <c r="D22" s="24">
        <v>10000</v>
      </c>
      <c r="E22" s="24">
        <f t="shared" si="0"/>
        <v>1500000</v>
      </c>
      <c r="F22" s="25" t="s">
        <v>31</v>
      </c>
      <c r="G22" s="26" t="s">
        <v>20</v>
      </c>
    </row>
    <row r="23" spans="1:7" ht="19.5" customHeight="1" thickTop="1" x14ac:dyDescent="0.3">
      <c r="A23" s="28" t="s">
        <v>18</v>
      </c>
      <c r="B23" s="29"/>
      <c r="C23" s="20">
        <f>SUM(C5:C22)</f>
        <v>1171</v>
      </c>
      <c r="D23" s="20" t="s">
        <v>34</v>
      </c>
      <c r="E23" s="20">
        <f>SUM(E5:E22)</f>
        <v>7740000</v>
      </c>
      <c r="F23" s="21" t="s">
        <v>32</v>
      </c>
      <c r="G23" s="22" t="s">
        <v>33</v>
      </c>
    </row>
    <row r="24" spans="1:7" ht="19.5" customHeight="1" x14ac:dyDescent="0.3">
      <c r="A24" s="11"/>
      <c r="B24" s="11"/>
    </row>
  </sheetData>
  <autoFilter ref="A4:G4">
    <sortState ref="A5:G19">
      <sortCondition ref="A4"/>
    </sortState>
  </autoFilter>
  <mergeCells count="8">
    <mergeCell ref="A2:G2"/>
    <mergeCell ref="A23:B23"/>
    <mergeCell ref="F16:F17"/>
    <mergeCell ref="F14:F15"/>
    <mergeCell ref="G16:G17"/>
    <mergeCell ref="G14:G15"/>
    <mergeCell ref="B13:B17"/>
    <mergeCell ref="B20:B22"/>
  </mergeCells>
  <phoneticPr fontId="3" type="noConversion"/>
  <pageMargins left="0.7" right="0.7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총합본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2023-11-15T08:57:53Z</dcterms:created>
  <dcterms:modified xsi:type="dcterms:W3CDTF">2024-08-21T00:50:40Z</dcterms:modified>
</cp:coreProperties>
</file>