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ocuONE\MyDrive\개인함\■ (2023.07.24.~) 재무회계팀\11. 경영평가, 내부평가\경영평가\※ 사전정보공표\상품권 구매내역 공개_홈페이지\2024 연간\"/>
    </mc:Choice>
  </mc:AlternateContent>
  <bookViews>
    <workbookView xWindow="0" yWindow="0" windowWidth="28800" windowHeight="11070"/>
  </bookViews>
  <sheets>
    <sheet name="총합본" sheetId="1" r:id="rId1"/>
  </sheets>
  <definedNames>
    <definedName name="_xlnm._FilterDatabase" localSheetId="0" hidden="1">총합본!$A$4:$G$4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E30" i="1"/>
  <c r="E31" i="1"/>
  <c r="E32" i="1"/>
  <c r="E33" i="1"/>
  <c r="C36" i="1"/>
  <c r="E25" i="1"/>
  <c r="E26" i="1"/>
  <c r="E27" i="1"/>
  <c r="E18" i="1"/>
  <c r="E17" i="1"/>
  <c r="E15" i="1"/>
  <c r="E10" i="1" l="1"/>
  <c r="E9" i="1"/>
  <c r="E34" i="1" l="1"/>
  <c r="E35" i="1"/>
  <c r="E19" i="1" l="1"/>
  <c r="E20" i="1"/>
  <c r="E21" i="1"/>
  <c r="E22" i="1"/>
  <c r="E28" i="1" l="1"/>
  <c r="E24" i="1"/>
  <c r="E23" i="1"/>
  <c r="E14" i="1"/>
  <c r="E13" i="1"/>
  <c r="E12" i="1"/>
  <c r="E11" i="1"/>
  <c r="E8" i="1"/>
  <c r="E7" i="1"/>
  <c r="E6" i="1"/>
  <c r="E5" i="1"/>
  <c r="E16" i="1" l="1"/>
  <c r="E36" i="1" s="1"/>
</calcChain>
</file>

<file path=xl/sharedStrings.xml><?xml version="1.0" encoding="utf-8"?>
<sst xmlns="http://schemas.openxmlformats.org/spreadsheetml/2006/main" count="72" uniqueCount="59">
  <si>
    <t>(단위 : 매, 원)</t>
    <phoneticPr fontId="3" type="noConversion"/>
  </si>
  <si>
    <t>연번</t>
    <phoneticPr fontId="3" type="noConversion"/>
  </si>
  <si>
    <r>
      <t>구매</t>
    </r>
    <r>
      <rPr>
        <b/>
        <sz val="8"/>
        <rFont val="맑은 고딕"/>
        <family val="3"/>
        <charset val="129"/>
      </rPr>
      <t>∙배부월</t>
    </r>
    <phoneticPr fontId="3" type="noConversion"/>
  </si>
  <si>
    <t>수량(매)</t>
    <phoneticPr fontId="3" type="noConversion"/>
  </si>
  <si>
    <t>단가(원)</t>
    <phoneticPr fontId="3" type="noConversion"/>
  </si>
  <si>
    <t>금액(원)</t>
    <phoneticPr fontId="3" type="noConversion"/>
  </si>
  <si>
    <t>1월</t>
    <phoneticPr fontId="3" type="noConversion"/>
  </si>
  <si>
    <t>2월</t>
    <phoneticPr fontId="3" type="noConversion"/>
  </si>
  <si>
    <t>3월</t>
    <phoneticPr fontId="3" type="noConversion"/>
  </si>
  <si>
    <t>4월</t>
    <phoneticPr fontId="3" type="noConversion"/>
  </si>
  <si>
    <t>5월</t>
    <phoneticPr fontId="3" type="noConversion"/>
  </si>
  <si>
    <t>6월</t>
    <phoneticPr fontId="3" type="noConversion"/>
  </si>
  <si>
    <t>7월</t>
    <phoneticPr fontId="3" type="noConversion"/>
  </si>
  <si>
    <t>8월</t>
    <phoneticPr fontId="3" type="noConversion"/>
  </si>
  <si>
    <t>9월</t>
    <phoneticPr fontId="3" type="noConversion"/>
  </si>
  <si>
    <t>10월</t>
    <phoneticPr fontId="3" type="noConversion"/>
  </si>
  <si>
    <t>11월</t>
    <phoneticPr fontId="3" type="noConversion"/>
  </si>
  <si>
    <t>12월</t>
    <phoneticPr fontId="3" type="noConversion"/>
  </si>
  <si>
    <t>합계</t>
    <phoneticPr fontId="3" type="noConversion"/>
  </si>
  <si>
    <t>구매 및 사용목적</t>
    <phoneticPr fontId="7" type="noConversion"/>
  </si>
  <si>
    <t>-</t>
    <phoneticPr fontId="3" type="noConversion"/>
  </si>
  <si>
    <t>-</t>
    <phoneticPr fontId="3" type="noConversion"/>
  </si>
  <si>
    <t>-</t>
    <phoneticPr fontId="3" type="noConversion"/>
  </si>
  <si>
    <t>-</t>
    <phoneticPr fontId="3" type="noConversion"/>
  </si>
  <si>
    <t>권종</t>
    <phoneticPr fontId="7" type="noConversion"/>
  </si>
  <si>
    <t>-</t>
    <phoneticPr fontId="3" type="noConversion"/>
  </si>
  <si>
    <t>'미션·비전 크리에이티브 챌린지' 포상</t>
    <phoneticPr fontId="3" type="noConversion"/>
  </si>
  <si>
    <t>커피 교환권</t>
  </si>
  <si>
    <t>커피 교환권</t>
    <phoneticPr fontId="3" type="noConversion"/>
  </si>
  <si>
    <t>2024년 '안전표어 공모전' 포상</t>
    <phoneticPr fontId="3" type="noConversion"/>
  </si>
  <si>
    <t>온누리상품권</t>
    <phoneticPr fontId="3" type="noConversion"/>
  </si>
  <si>
    <t>2024년 상반기 '칭찬 파도타기' 선발 직원 포상</t>
    <phoneticPr fontId="3" type="noConversion"/>
  </si>
  <si>
    <t>'시민 자율안전신고기간' 운영에 따른 신고자 포상</t>
    <phoneticPr fontId="3" type="noConversion"/>
  </si>
  <si>
    <t>2024년 '청렴골든벨' 우수직원 포상</t>
    <phoneticPr fontId="3" type="noConversion"/>
  </si>
  <si>
    <t>온누리상품권</t>
    <phoneticPr fontId="3" type="noConversion"/>
  </si>
  <si>
    <t>'워킹챌린지 시즌1' 시상품</t>
    <phoneticPr fontId="3" type="noConversion"/>
  </si>
  <si>
    <t>커피 교환권</t>
    <phoneticPr fontId="3" type="noConversion"/>
  </si>
  <si>
    <t>'워킹챌린지 시즌1' 참가상</t>
    <phoneticPr fontId="3" type="noConversion"/>
  </si>
  <si>
    <t>커피 교환권</t>
    <phoneticPr fontId="3" type="noConversion"/>
  </si>
  <si>
    <t>2024년 '청렴공모전' 및 우수 청렴리더 시상</t>
    <phoneticPr fontId="3" type="noConversion"/>
  </si>
  <si>
    <t>편의점상품권</t>
    <phoneticPr fontId="3" type="noConversion"/>
  </si>
  <si>
    <t>'안전한 철도역사 이용' 쇼츠 공모전 참가상</t>
    <phoneticPr fontId="3" type="noConversion"/>
  </si>
  <si>
    <t>'안전한 철도역사 이용' 쇼츠 공모전 참가상</t>
    <phoneticPr fontId="3" type="noConversion"/>
  </si>
  <si>
    <t>남양주지역사랑상품권</t>
    <phoneticPr fontId="3" type="noConversion"/>
  </si>
  <si>
    <t>시니어 역사 안전체험 프로그램 상품</t>
    <phoneticPr fontId="3" type="noConversion"/>
  </si>
  <si>
    <t>온누리 상품권</t>
  </si>
  <si>
    <t>온누리 상품권</t>
    <phoneticPr fontId="3" type="noConversion"/>
  </si>
  <si>
    <t>'안전사진 챌린지' 포상</t>
  </si>
  <si>
    <t>워킹챌린지 시즌2 참가상</t>
  </si>
  <si>
    <t>워킹챌린지 시즌2 시상(개인상)</t>
  </si>
  <si>
    <t>워킹챌린지 시즌2 시상(단체상)</t>
  </si>
  <si>
    <t>마트 상품권</t>
  </si>
  <si>
    <t>시민 대상 안전의견 설문조사 상품</t>
  </si>
  <si>
    <t>2024년 안전보건 우수사례 경진대회 포상</t>
  </si>
  <si>
    <t>2024년 하반기 '칭찬파도타기' 우수자 포상</t>
  </si>
  <si>
    <t>2024년 정기 포상(내부 직원)</t>
  </si>
  <si>
    <t>2024년 정기 포상(유관기관)</t>
  </si>
  <si>
    <t>남양주지역사랑상품권</t>
    <phoneticPr fontId="3" type="noConversion"/>
  </si>
  <si>
    <t>남양주지역사랑상품권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</si>
</sst>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);[Red]\(#,##0\)"/>
  </numFmts>
  <fonts count="13" x14ac:knownFonts="1"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8"/>
      <name val="맑은 고딕"/>
      <family val="3"/>
      <charset val="129"/>
      <scheme val="major"/>
    </font>
    <font>
      <sz val="8"/>
      <name val="맑은 고딕"/>
      <family val="2"/>
      <charset val="129"/>
    </font>
    <font>
      <sz val="8"/>
      <color theme="5" tint="-0.499984740745262"/>
      <name val="맑은 고딕"/>
      <family val="3"/>
      <charset val="129"/>
      <scheme val="major"/>
    </font>
    <font>
      <b/>
      <sz val="8"/>
      <name val="맑은 고딕"/>
      <family val="3"/>
      <charset val="129"/>
      <scheme val="minor"/>
    </font>
    <font>
      <b/>
      <sz val="8"/>
      <name val="맑은 고딕"/>
      <family val="3"/>
      <charset val="129"/>
    </font>
    <font>
      <sz val="8"/>
      <name val="돋움"/>
      <family val="3"/>
      <charset val="129"/>
    </font>
    <font>
      <b/>
      <sz val="8"/>
      <name val="맑은 고딕"/>
      <family val="3"/>
      <charset val="129"/>
      <scheme val="major"/>
    </font>
    <font>
      <sz val="8"/>
      <name val="맑은 고딕"/>
      <family val="3"/>
      <charset val="129"/>
      <scheme val="minor"/>
    </font>
    <font>
      <sz val="8"/>
      <color theme="1"/>
      <name val="맑은 고딕"/>
      <family val="3"/>
      <charset val="129"/>
    </font>
    <font>
      <sz val="8"/>
      <color indexed="8"/>
      <name val="맑은 고딕"/>
      <family val="3"/>
      <charset val="129"/>
    </font>
    <font>
      <b/>
      <sz val="9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shrinkToFit="1"/>
    </xf>
    <xf numFmtId="176" fontId="10" fillId="0" borderId="1" xfId="1" quotePrefix="1" applyNumberFormat="1" applyFont="1" applyFill="1" applyBorder="1" applyAlignment="1">
      <alignment horizontal="right" vertical="center" shrinkToFit="1"/>
    </xf>
    <xf numFmtId="176" fontId="10" fillId="0" borderId="2" xfId="1" quotePrefix="1" applyNumberFormat="1" applyFont="1" applyFill="1" applyBorder="1" applyAlignment="1">
      <alignment horizontal="right" vertical="center" shrinkToFit="1"/>
    </xf>
    <xf numFmtId="0" fontId="1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1" fontId="12" fillId="0" borderId="4" xfId="0" applyNumberFormat="1" applyFont="1" applyFill="1" applyBorder="1" applyAlignment="1">
      <alignment horizontal="center" vertical="center" shrinkToFit="1"/>
    </xf>
    <xf numFmtId="0" fontId="12" fillId="0" borderId="8" xfId="0" applyFont="1" applyFill="1" applyBorder="1" applyAlignment="1">
      <alignment horizontal="center" vertical="center" shrinkToFit="1"/>
    </xf>
    <xf numFmtId="0" fontId="9" fillId="0" borderId="4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shrinkToFit="1"/>
    </xf>
    <xf numFmtId="0" fontId="11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shrinkToFit="1"/>
    </xf>
    <xf numFmtId="0" fontId="12" fillId="0" borderId="8" xfId="0" applyFont="1" applyFill="1" applyBorder="1" applyAlignment="1">
      <alignment horizontal="center" vertical="center" shrinkToFi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4" fontId="9" fillId="0" borderId="3" xfId="0" applyNumberFormat="1" applyFont="1" applyFill="1" applyBorder="1" applyAlignment="1">
      <alignment horizontal="center" vertical="center" shrinkToFit="1"/>
    </xf>
    <xf numFmtId="14" fontId="9" fillId="0" borderId="5" xfId="0" applyNumberFormat="1" applyFont="1" applyFill="1" applyBorder="1" applyAlignment="1">
      <alignment horizontal="center" vertical="center" shrinkToFit="1"/>
    </xf>
    <xf numFmtId="14" fontId="9" fillId="0" borderId="4" xfId="0" applyNumberFormat="1" applyFont="1" applyFill="1" applyBorder="1" applyAlignment="1">
      <alignment horizontal="center" vertical="center" shrinkToFit="1"/>
    </xf>
    <xf numFmtId="14" fontId="9" fillId="0" borderId="9" xfId="0" applyNumberFormat="1" applyFont="1" applyFill="1" applyBorder="1" applyAlignment="1">
      <alignment horizontal="center" vertical="center" shrinkToFit="1"/>
    </xf>
    <xf numFmtId="0" fontId="11" fillId="0" borderId="1" xfId="0" quotePrefix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1" fillId="0" borderId="3" xfId="0" quotePrefix="1" applyFont="1" applyFill="1" applyBorder="1" applyAlignment="1">
      <alignment horizontal="center" vertical="center"/>
    </xf>
    <xf numFmtId="0" fontId="11" fillId="0" borderId="5" xfId="0" quotePrefix="1" applyFont="1" applyFill="1" applyBorder="1" applyAlignment="1">
      <alignment horizontal="center" vertical="center"/>
    </xf>
    <xf numFmtId="0" fontId="11" fillId="0" borderId="4" xfId="0" quotePrefix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shrinkToFit="1"/>
    </xf>
    <xf numFmtId="176" fontId="10" fillId="0" borderId="1" xfId="1" quotePrefix="1" applyNumberFormat="1" applyFont="1" applyFill="1" applyBorder="1" applyAlignment="1">
      <alignment vertical="center" shrinkToFit="1"/>
    </xf>
    <xf numFmtId="176" fontId="10" fillId="0" borderId="2" xfId="1" quotePrefix="1" applyNumberFormat="1" applyFont="1" applyFill="1" applyBorder="1" applyAlignment="1">
      <alignment vertical="center" shrinkToFit="1"/>
    </xf>
    <xf numFmtId="176" fontId="10" fillId="0" borderId="6" xfId="1" quotePrefix="1" applyNumberFormat="1" applyFont="1" applyFill="1" applyBorder="1" applyAlignment="1">
      <alignment vertical="center" shrinkToFit="1"/>
    </xf>
    <xf numFmtId="0" fontId="11" fillId="0" borderId="1" xfId="0" quotePrefix="1" applyFont="1" applyFill="1" applyBorder="1" applyAlignment="1">
      <alignment horizontal="center" vertical="center" wrapText="1"/>
    </xf>
    <xf numFmtId="0" fontId="11" fillId="0" borderId="3" xfId="0" quotePrefix="1" applyFont="1" applyFill="1" applyBorder="1" applyAlignment="1">
      <alignment horizontal="center" vertical="center" wrapText="1"/>
    </xf>
    <xf numFmtId="0" fontId="11" fillId="0" borderId="4" xfId="0" quotePrefix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1" fillId="0" borderId="5" xfId="0" quotePrefix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225050</xdr:colOff>
      <xdr:row>1</xdr:row>
      <xdr:rowOff>42022</xdr:rowOff>
    </xdr:from>
    <xdr:to>
      <xdr:col>6</xdr:col>
      <xdr:colOff>342900</xdr:colOff>
      <xdr:row>1</xdr:row>
      <xdr:rowOff>704850</xdr:rowOff>
    </xdr:to>
    <xdr:sp macro="" textlink="">
      <xdr:nvSpPr>
        <xdr:cNvPr id="2" name="모서리가 둥근 직사각형 1"/>
        <xdr:cNvSpPr/>
      </xdr:nvSpPr>
      <xdr:spPr>
        <a:xfrm>
          <a:off x="634625" y="289672"/>
          <a:ext cx="5804275" cy="662828"/>
        </a:xfrm>
        <a:prstGeom prst="roundRect">
          <a:avLst/>
        </a:prstGeom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altLang="ko-KR" sz="2000" b="1">
              <a:solidFill>
                <a:schemeClr val="accent2">
                  <a:lumMod val="50000"/>
                </a:schemeClr>
              </a:solidFill>
            </a:rPr>
            <a:t>2024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년도 상품권 구매 및 사용내역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37"/>
  <sheetViews>
    <sheetView tabSelected="1" zoomScaleNormal="100" workbookViewId="0">
      <selection activeCell="E21" sqref="E21"/>
    </sheetView>
  </sheetViews>
  <sheetFormatPr defaultRowHeight="19.5" customHeight="1" x14ac:dyDescent="0.3"/>
  <cols>
    <col min="1" max="1" width="5.375" style="12" customWidth="1"/>
    <col min="2" max="2" width="11" style="12" customWidth="1"/>
    <col min="3" max="5" width="11" style="9" customWidth="1"/>
    <col min="6" max="6" width="41.625" style="12" bestFit="1" customWidth="1"/>
    <col min="7" max="7" width="15.375" style="9" bestFit="1" customWidth="1"/>
    <col min="8" max="16384" width="9" style="9"/>
  </cols>
  <sheetData>
    <row r="1" spans="1:7" s="1" customFormat="1" ht="19.5" customHeight="1" x14ac:dyDescent="0.3"/>
    <row r="2" spans="1:7" s="1" customFormat="1" ht="58.5" customHeight="1" x14ac:dyDescent="0.3">
      <c r="A2" s="26"/>
      <c r="B2" s="26"/>
      <c r="C2" s="26"/>
      <c r="D2" s="26"/>
      <c r="E2" s="26"/>
      <c r="F2" s="26"/>
      <c r="G2" s="26"/>
    </row>
    <row r="3" spans="1:7" s="1" customFormat="1" ht="19.5" customHeight="1" x14ac:dyDescent="0.3">
      <c r="C3" s="2"/>
      <c r="D3" s="2"/>
      <c r="E3" s="2"/>
      <c r="F3" s="2"/>
      <c r="G3" s="15" t="s">
        <v>0</v>
      </c>
    </row>
    <row r="4" spans="1:7" s="3" customFormat="1" ht="19.5" customHeight="1" x14ac:dyDescent="0.3">
      <c r="A4" s="16" t="s">
        <v>1</v>
      </c>
      <c r="B4" s="16" t="s">
        <v>2</v>
      </c>
      <c r="C4" s="17" t="s">
        <v>3</v>
      </c>
      <c r="D4" s="17" t="s">
        <v>4</v>
      </c>
      <c r="E4" s="18" t="s">
        <v>5</v>
      </c>
      <c r="F4" s="16" t="s">
        <v>19</v>
      </c>
      <c r="G4" s="19" t="s">
        <v>24</v>
      </c>
    </row>
    <row r="5" spans="1:7" ht="19.5" customHeight="1" x14ac:dyDescent="0.3">
      <c r="A5" s="4">
        <v>1</v>
      </c>
      <c r="B5" s="4" t="s">
        <v>6</v>
      </c>
      <c r="C5" s="5">
        <v>0</v>
      </c>
      <c r="D5" s="5">
        <v>0</v>
      </c>
      <c r="E5" s="6">
        <f>C5*D5</f>
        <v>0</v>
      </c>
      <c r="F5" s="7" t="s">
        <v>25</v>
      </c>
      <c r="G5" s="8" t="s">
        <v>25</v>
      </c>
    </row>
    <row r="6" spans="1:7" s="3" customFormat="1" ht="19.5" customHeight="1" x14ac:dyDescent="0.3">
      <c r="A6" s="4">
        <v>2</v>
      </c>
      <c r="B6" s="10" t="s">
        <v>7</v>
      </c>
      <c r="C6" s="5">
        <v>0</v>
      </c>
      <c r="D6" s="5">
        <v>0</v>
      </c>
      <c r="E6" s="6">
        <f t="shared" ref="E6:E35" si="0">C6*D6</f>
        <v>0</v>
      </c>
      <c r="F6" s="7" t="s">
        <v>23</v>
      </c>
      <c r="G6" s="8" t="s">
        <v>20</v>
      </c>
    </row>
    <row r="7" spans="1:7" s="3" customFormat="1" ht="19.5" customHeight="1" x14ac:dyDescent="0.3">
      <c r="A7" s="4">
        <v>3</v>
      </c>
      <c r="B7" s="10" t="s">
        <v>8</v>
      </c>
      <c r="C7" s="5">
        <v>0</v>
      </c>
      <c r="D7" s="5">
        <v>0</v>
      </c>
      <c r="E7" s="6">
        <f t="shared" si="0"/>
        <v>0</v>
      </c>
      <c r="F7" s="7" t="s">
        <v>23</v>
      </c>
      <c r="G7" s="8" t="s">
        <v>20</v>
      </c>
    </row>
    <row r="8" spans="1:7" s="3" customFormat="1" ht="19.5" customHeight="1" x14ac:dyDescent="0.3">
      <c r="A8" s="42">
        <v>4</v>
      </c>
      <c r="B8" s="31" t="s">
        <v>9</v>
      </c>
      <c r="C8" s="5">
        <v>1</v>
      </c>
      <c r="D8" s="5">
        <v>100000</v>
      </c>
      <c r="E8" s="6">
        <f t="shared" si="0"/>
        <v>100000</v>
      </c>
      <c r="F8" s="39" t="s">
        <v>26</v>
      </c>
      <c r="G8" s="36" t="s">
        <v>28</v>
      </c>
    </row>
    <row r="9" spans="1:7" s="3" customFormat="1" ht="19.5" customHeight="1" x14ac:dyDescent="0.3">
      <c r="A9" s="42"/>
      <c r="B9" s="32"/>
      <c r="C9" s="5">
        <v>1</v>
      </c>
      <c r="D9" s="5">
        <v>50000</v>
      </c>
      <c r="E9" s="6">
        <f t="shared" si="0"/>
        <v>50000</v>
      </c>
      <c r="F9" s="40"/>
      <c r="G9" s="37"/>
    </row>
    <row r="10" spans="1:7" s="3" customFormat="1" ht="19.5" customHeight="1" x14ac:dyDescent="0.3">
      <c r="A10" s="42"/>
      <c r="B10" s="33"/>
      <c r="C10" s="5">
        <v>1</v>
      </c>
      <c r="D10" s="5">
        <v>30000</v>
      </c>
      <c r="E10" s="6">
        <f t="shared" si="0"/>
        <v>30000</v>
      </c>
      <c r="F10" s="41"/>
      <c r="G10" s="38"/>
    </row>
    <row r="11" spans="1:7" s="3" customFormat="1" ht="19.5" customHeight="1" x14ac:dyDescent="0.3">
      <c r="A11" s="4">
        <v>5</v>
      </c>
      <c r="B11" s="10" t="s">
        <v>10</v>
      </c>
      <c r="C11" s="5">
        <v>100</v>
      </c>
      <c r="D11" s="5">
        <v>10000</v>
      </c>
      <c r="E11" s="6">
        <f t="shared" si="0"/>
        <v>1000000</v>
      </c>
      <c r="F11" s="7" t="s">
        <v>29</v>
      </c>
      <c r="G11" s="8" t="s">
        <v>30</v>
      </c>
    </row>
    <row r="12" spans="1:7" s="3" customFormat="1" ht="19.5" customHeight="1" x14ac:dyDescent="0.3">
      <c r="A12" s="4">
        <v>6</v>
      </c>
      <c r="B12" s="10" t="s">
        <v>11</v>
      </c>
      <c r="C12" s="5">
        <v>22</v>
      </c>
      <c r="D12" s="5">
        <v>10000</v>
      </c>
      <c r="E12" s="6">
        <f t="shared" si="0"/>
        <v>220000</v>
      </c>
      <c r="F12" s="7" t="s">
        <v>31</v>
      </c>
      <c r="G12" s="8" t="s">
        <v>30</v>
      </c>
    </row>
    <row r="13" spans="1:7" s="3" customFormat="1" ht="19.5" customHeight="1" x14ac:dyDescent="0.3">
      <c r="A13" s="4">
        <v>7</v>
      </c>
      <c r="B13" s="10" t="s">
        <v>12</v>
      </c>
      <c r="C13" s="5">
        <v>9</v>
      </c>
      <c r="D13" s="5">
        <v>10000</v>
      </c>
      <c r="E13" s="6">
        <f t="shared" si="0"/>
        <v>90000</v>
      </c>
      <c r="F13" s="35" t="s">
        <v>32</v>
      </c>
      <c r="G13" s="8" t="s">
        <v>28</v>
      </c>
    </row>
    <row r="14" spans="1:7" s="3" customFormat="1" ht="19.5" customHeight="1" x14ac:dyDescent="0.3">
      <c r="A14" s="4">
        <v>8</v>
      </c>
      <c r="B14" s="31" t="s">
        <v>13</v>
      </c>
      <c r="C14" s="5">
        <v>60</v>
      </c>
      <c r="D14" s="5">
        <v>10000</v>
      </c>
      <c r="E14" s="6">
        <f t="shared" si="0"/>
        <v>600000</v>
      </c>
      <c r="F14" s="7" t="s">
        <v>33</v>
      </c>
      <c r="G14" s="8" t="s">
        <v>34</v>
      </c>
    </row>
    <row r="15" spans="1:7" s="3" customFormat="1" ht="19.5" customHeight="1" x14ac:dyDescent="0.3">
      <c r="A15" s="4">
        <v>9</v>
      </c>
      <c r="B15" s="33"/>
      <c r="C15" s="5">
        <v>79</v>
      </c>
      <c r="D15" s="5">
        <v>4250</v>
      </c>
      <c r="E15" s="6">
        <f t="shared" si="0"/>
        <v>335750</v>
      </c>
      <c r="F15" s="35" t="s">
        <v>35</v>
      </c>
      <c r="G15" s="8" t="s">
        <v>36</v>
      </c>
    </row>
    <row r="16" spans="1:7" s="3" customFormat="1" ht="19.5" customHeight="1" x14ac:dyDescent="0.3">
      <c r="A16" s="4">
        <v>10</v>
      </c>
      <c r="B16" s="31" t="s">
        <v>14</v>
      </c>
      <c r="C16" s="43">
        <v>130</v>
      </c>
      <c r="D16" s="43">
        <v>4275</v>
      </c>
      <c r="E16" s="44">
        <f t="shared" si="0"/>
        <v>555750</v>
      </c>
      <c r="F16" s="46" t="s">
        <v>37</v>
      </c>
      <c r="G16" s="14" t="s">
        <v>38</v>
      </c>
    </row>
    <row r="17" spans="1:7" s="3" customFormat="1" ht="19.5" customHeight="1" x14ac:dyDescent="0.3">
      <c r="A17" s="4">
        <v>11</v>
      </c>
      <c r="B17" s="32"/>
      <c r="C17" s="43">
        <v>105</v>
      </c>
      <c r="D17" s="43">
        <v>10000</v>
      </c>
      <c r="E17" s="44">
        <f t="shared" si="0"/>
        <v>1050000</v>
      </c>
      <c r="F17" s="13" t="s">
        <v>39</v>
      </c>
      <c r="G17" s="14" t="s">
        <v>30</v>
      </c>
    </row>
    <row r="18" spans="1:7" s="3" customFormat="1" ht="19.5" customHeight="1" x14ac:dyDescent="0.3">
      <c r="A18" s="4">
        <v>12</v>
      </c>
      <c r="B18" s="32"/>
      <c r="C18" s="43">
        <v>6</v>
      </c>
      <c r="D18" s="43">
        <v>3000</v>
      </c>
      <c r="E18" s="44">
        <f t="shared" si="0"/>
        <v>18000</v>
      </c>
      <c r="F18" s="47" t="s">
        <v>41</v>
      </c>
      <c r="G18" s="29" t="s">
        <v>40</v>
      </c>
    </row>
    <row r="19" spans="1:7" s="3" customFormat="1" ht="19.5" customHeight="1" x14ac:dyDescent="0.3">
      <c r="A19" s="4">
        <v>13</v>
      </c>
      <c r="B19" s="32"/>
      <c r="C19" s="43">
        <v>6</v>
      </c>
      <c r="D19" s="43">
        <v>5000</v>
      </c>
      <c r="E19" s="44">
        <f t="shared" si="0"/>
        <v>30000</v>
      </c>
      <c r="F19" s="48"/>
      <c r="G19" s="30"/>
    </row>
    <row r="20" spans="1:7" s="3" customFormat="1" ht="19.5" customHeight="1" x14ac:dyDescent="0.3">
      <c r="A20" s="4">
        <v>14</v>
      </c>
      <c r="B20" s="32"/>
      <c r="C20" s="43">
        <v>1</v>
      </c>
      <c r="D20" s="43">
        <v>300000</v>
      </c>
      <c r="E20" s="44">
        <f t="shared" si="0"/>
        <v>300000</v>
      </c>
      <c r="F20" s="47" t="s">
        <v>42</v>
      </c>
      <c r="G20" s="29" t="s">
        <v>43</v>
      </c>
    </row>
    <row r="21" spans="1:7" s="3" customFormat="1" ht="19.5" customHeight="1" x14ac:dyDescent="0.3">
      <c r="A21" s="4">
        <v>15</v>
      </c>
      <c r="B21" s="32"/>
      <c r="C21" s="43">
        <v>1</v>
      </c>
      <c r="D21" s="43">
        <v>150000</v>
      </c>
      <c r="E21" s="44">
        <f t="shared" si="0"/>
        <v>150000</v>
      </c>
      <c r="F21" s="50"/>
      <c r="G21" s="49"/>
    </row>
    <row r="22" spans="1:7" s="3" customFormat="1" ht="19.5" customHeight="1" x14ac:dyDescent="0.3">
      <c r="A22" s="4">
        <v>16</v>
      </c>
      <c r="B22" s="33"/>
      <c r="C22" s="43">
        <v>1</v>
      </c>
      <c r="D22" s="43">
        <v>100000</v>
      </c>
      <c r="E22" s="44">
        <f t="shared" si="0"/>
        <v>100000</v>
      </c>
      <c r="F22" s="48"/>
      <c r="G22" s="30"/>
    </row>
    <row r="23" spans="1:7" s="3" customFormat="1" ht="19.5" customHeight="1" x14ac:dyDescent="0.3">
      <c r="A23" s="4">
        <v>17</v>
      </c>
      <c r="B23" s="10" t="s">
        <v>15</v>
      </c>
      <c r="C23" s="43">
        <v>5</v>
      </c>
      <c r="D23" s="43">
        <v>10000</v>
      </c>
      <c r="E23" s="44">
        <f t="shared" si="0"/>
        <v>50000</v>
      </c>
      <c r="F23" s="7" t="s">
        <v>44</v>
      </c>
      <c r="G23" s="8" t="s">
        <v>46</v>
      </c>
    </row>
    <row r="24" spans="1:7" s="3" customFormat="1" ht="19.5" customHeight="1" x14ac:dyDescent="0.3">
      <c r="A24" s="4">
        <v>18</v>
      </c>
      <c r="B24" s="31" t="s">
        <v>16</v>
      </c>
      <c r="C24" s="43">
        <v>50</v>
      </c>
      <c r="D24" s="43">
        <v>10000</v>
      </c>
      <c r="E24" s="44">
        <f t="shared" si="0"/>
        <v>500000</v>
      </c>
      <c r="F24" s="7" t="s">
        <v>47</v>
      </c>
      <c r="G24" s="8" t="s">
        <v>51</v>
      </c>
    </row>
    <row r="25" spans="1:7" s="3" customFormat="1" ht="19.5" customHeight="1" x14ac:dyDescent="0.3">
      <c r="A25" s="4">
        <v>19</v>
      </c>
      <c r="B25" s="32"/>
      <c r="C25" s="43">
        <v>140</v>
      </c>
      <c r="D25" s="43">
        <v>4275</v>
      </c>
      <c r="E25" s="44">
        <f t="shared" si="0"/>
        <v>598500</v>
      </c>
      <c r="F25" s="7" t="s">
        <v>48</v>
      </c>
      <c r="G25" s="8" t="s">
        <v>27</v>
      </c>
    </row>
    <row r="26" spans="1:7" s="3" customFormat="1" ht="19.5" customHeight="1" x14ac:dyDescent="0.3">
      <c r="A26" s="4">
        <v>20</v>
      </c>
      <c r="B26" s="32"/>
      <c r="C26" s="43">
        <v>14</v>
      </c>
      <c r="D26" s="43">
        <v>100000</v>
      </c>
      <c r="E26" s="44">
        <f t="shared" si="0"/>
        <v>1400000</v>
      </c>
      <c r="F26" s="7" t="s">
        <v>49</v>
      </c>
      <c r="G26" s="8" t="s">
        <v>45</v>
      </c>
    </row>
    <row r="27" spans="1:7" s="3" customFormat="1" ht="19.5" customHeight="1" x14ac:dyDescent="0.3">
      <c r="A27" s="4">
        <v>21</v>
      </c>
      <c r="B27" s="33"/>
      <c r="C27" s="43">
        <v>120</v>
      </c>
      <c r="D27" s="43">
        <v>10000</v>
      </c>
      <c r="E27" s="44">
        <f t="shared" si="0"/>
        <v>1200000</v>
      </c>
      <c r="F27" s="7" t="s">
        <v>50</v>
      </c>
      <c r="G27" s="8" t="s">
        <v>45</v>
      </c>
    </row>
    <row r="28" spans="1:7" s="3" customFormat="1" ht="19.5" customHeight="1" x14ac:dyDescent="0.3">
      <c r="A28" s="4">
        <v>22</v>
      </c>
      <c r="B28" s="31" t="s">
        <v>17</v>
      </c>
      <c r="C28" s="43">
        <v>10</v>
      </c>
      <c r="D28" s="43">
        <v>10000</v>
      </c>
      <c r="E28" s="44">
        <f t="shared" si="0"/>
        <v>100000</v>
      </c>
      <c r="F28" s="7" t="s">
        <v>52</v>
      </c>
      <c r="G28" s="8" t="s">
        <v>28</v>
      </c>
    </row>
    <row r="29" spans="1:7" s="3" customFormat="1" ht="19.5" customHeight="1" x14ac:dyDescent="0.3">
      <c r="A29" s="4">
        <v>23</v>
      </c>
      <c r="B29" s="32"/>
      <c r="C29" s="43">
        <v>1</v>
      </c>
      <c r="D29" s="43">
        <v>250000</v>
      </c>
      <c r="E29" s="44">
        <f t="shared" si="0"/>
        <v>250000</v>
      </c>
      <c r="F29" s="51" t="s">
        <v>53</v>
      </c>
      <c r="G29" s="36" t="s">
        <v>57</v>
      </c>
    </row>
    <row r="30" spans="1:7" s="3" customFormat="1" ht="19.5" customHeight="1" x14ac:dyDescent="0.3">
      <c r="A30" s="4">
        <v>24</v>
      </c>
      <c r="B30" s="32"/>
      <c r="C30" s="43">
        <v>1</v>
      </c>
      <c r="D30" s="43">
        <v>150000</v>
      </c>
      <c r="E30" s="44">
        <f t="shared" si="0"/>
        <v>150000</v>
      </c>
      <c r="F30" s="52"/>
      <c r="G30" s="37"/>
    </row>
    <row r="31" spans="1:7" s="3" customFormat="1" ht="19.5" customHeight="1" x14ac:dyDescent="0.3">
      <c r="A31" s="4">
        <v>25</v>
      </c>
      <c r="B31" s="32"/>
      <c r="C31" s="43">
        <v>1</v>
      </c>
      <c r="D31" s="43">
        <v>100000</v>
      </c>
      <c r="E31" s="44">
        <f t="shared" si="0"/>
        <v>100000</v>
      </c>
      <c r="F31" s="53"/>
      <c r="G31" s="38"/>
    </row>
    <row r="32" spans="1:7" s="3" customFormat="1" ht="19.5" customHeight="1" x14ac:dyDescent="0.3">
      <c r="A32" s="4">
        <v>26</v>
      </c>
      <c r="B32" s="32"/>
      <c r="C32" s="43">
        <v>15</v>
      </c>
      <c r="D32" s="43">
        <v>18000</v>
      </c>
      <c r="E32" s="44">
        <f t="shared" si="0"/>
        <v>270000</v>
      </c>
      <c r="F32" s="7" t="s">
        <v>54</v>
      </c>
      <c r="G32" s="8" t="s">
        <v>28</v>
      </c>
    </row>
    <row r="33" spans="1:7" s="3" customFormat="1" ht="19.5" customHeight="1" x14ac:dyDescent="0.3">
      <c r="A33" s="4">
        <v>27</v>
      </c>
      <c r="B33" s="32"/>
      <c r="C33" s="43">
        <v>56</v>
      </c>
      <c r="D33" s="43">
        <v>30000</v>
      </c>
      <c r="E33" s="44">
        <f t="shared" si="0"/>
        <v>1680000</v>
      </c>
      <c r="F33" s="7" t="s">
        <v>55</v>
      </c>
      <c r="G33" s="8" t="s">
        <v>58</v>
      </c>
    </row>
    <row r="34" spans="1:7" ht="19.5" customHeight="1" x14ac:dyDescent="0.3">
      <c r="A34" s="4">
        <v>28</v>
      </c>
      <c r="B34" s="32"/>
      <c r="C34" s="43">
        <v>25</v>
      </c>
      <c r="D34" s="43">
        <v>50000</v>
      </c>
      <c r="E34" s="43">
        <f t="shared" si="0"/>
        <v>1250000</v>
      </c>
      <c r="F34" s="7" t="s">
        <v>55</v>
      </c>
      <c r="G34" s="8" t="s">
        <v>43</v>
      </c>
    </row>
    <row r="35" spans="1:7" ht="19.5" customHeight="1" thickBot="1" x14ac:dyDescent="0.35">
      <c r="A35" s="23">
        <v>29</v>
      </c>
      <c r="B35" s="34"/>
      <c r="C35" s="45">
        <v>11</v>
      </c>
      <c r="D35" s="45">
        <v>50000</v>
      </c>
      <c r="E35" s="45">
        <f t="shared" si="0"/>
        <v>550000</v>
      </c>
      <c r="F35" s="24" t="s">
        <v>56</v>
      </c>
      <c r="G35" s="25" t="s">
        <v>43</v>
      </c>
    </row>
    <row r="36" spans="1:7" ht="19.5" customHeight="1" thickTop="1" x14ac:dyDescent="0.3">
      <c r="A36" s="27" t="s">
        <v>18</v>
      </c>
      <c r="B36" s="28"/>
      <c r="C36" s="20">
        <f>SUM(C5:C35)</f>
        <v>972</v>
      </c>
      <c r="D36" s="20" t="s">
        <v>22</v>
      </c>
      <c r="E36" s="20">
        <f>SUM(E5:E35)</f>
        <v>12728000</v>
      </c>
      <c r="F36" s="21" t="s">
        <v>20</v>
      </c>
      <c r="G36" s="22" t="s">
        <v>21</v>
      </c>
    </row>
    <row r="37" spans="1:7" ht="19.5" customHeight="1" x14ac:dyDescent="0.3">
      <c r="A37" s="11"/>
      <c r="B37" s="11"/>
    </row>
  </sheetData>
  <autoFilter ref="A4:G4">
    <sortState ref="A5:G19">
      <sortCondition ref="A4"/>
    </sortState>
  </autoFilter>
  <mergeCells count="16">
    <mergeCell ref="G20:G22"/>
    <mergeCell ref="F20:F22"/>
    <mergeCell ref="B16:B22"/>
    <mergeCell ref="B24:B27"/>
    <mergeCell ref="F29:F31"/>
    <mergeCell ref="G29:G31"/>
    <mergeCell ref="B28:B35"/>
    <mergeCell ref="A2:G2"/>
    <mergeCell ref="A36:B36"/>
    <mergeCell ref="G8:G10"/>
    <mergeCell ref="F8:F10"/>
    <mergeCell ref="B8:B10"/>
    <mergeCell ref="A8:A10"/>
    <mergeCell ref="B14:B15"/>
    <mergeCell ref="G18:G19"/>
    <mergeCell ref="F18:F19"/>
  </mergeCells>
  <phoneticPr fontId="3" type="noConversion"/>
  <pageMargins left="0.7" right="0.7" top="0.75" bottom="0.75" header="0.3" footer="0.3"/>
  <pageSetup paperSize="9" scale="9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총합본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2023-11-15T08:57:53Z</dcterms:created>
  <dcterms:modified xsi:type="dcterms:W3CDTF">2025-06-25T01:34:27Z</dcterms:modified>
</cp:coreProperties>
</file>