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26115" windowHeight="1086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감사팀2</author>
  </authors>
  <commentList>
    <comment ref="F1" authorId="0">
      <text>
        <r>
          <rPr>
            <b/>
            <sz val="9"/>
            <rFont val="돋움"/>
            <family val="3"/>
          </rPr>
          <t xml:space="preserve">계약요청금액
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설계변경시에는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요청금액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b/>
            <sz val="9"/>
            <rFont val="Tahoma"/>
            <family val="2"/>
          </rPr>
          <t xml:space="preserve">)
</t>
        </r>
      </text>
    </comment>
    <comment ref="G1" authorId="0">
      <text>
        <r>
          <rPr>
            <b/>
            <sz val="9"/>
            <rFont val="돋움"/>
            <family val="3"/>
          </rPr>
          <t>부분절감액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삭제…총액기준으로해야함</t>
        </r>
      </text>
    </comment>
  </commentList>
</comments>
</file>

<file path=xl/sharedStrings.xml><?xml version="1.0" encoding="utf-8"?>
<sst xmlns="http://schemas.openxmlformats.org/spreadsheetml/2006/main" count="372" uniqueCount="83">
  <si>
    <t>접수일자</t>
  </si>
  <si>
    <t>소관부서</t>
  </si>
  <si>
    <t>공감법분류</t>
  </si>
  <si>
    <t>기관별분류</t>
  </si>
  <si>
    <t>건명</t>
  </si>
  <si>
    <t>사업비(천원)</t>
  </si>
  <si>
    <t>예산절감금액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</si>
  <si>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</si>
  <si>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</si>
  <si>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</si>
  <si>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</si>
  <si>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</si>
  <si>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</si>
  <si>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</si>
  <si>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</si>
  <si>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</si>
  <si>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유현철</t>
  </si>
  <si>
    <t>운영본부
시설지원팀</t>
  </si>
  <si>
    <t>2016년 남양주센터 조경유지관리 공사</t>
  </si>
  <si>
    <t>수량산출 근거와 결과 상이함</t>
  </si>
  <si>
    <t>감사의견 수용</t>
  </si>
  <si>
    <t>비공개</t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</si>
  <si>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시설물개선공사중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드림키즈오케스트라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연습실개선공사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</si>
  <si>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세부내역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</si>
  <si>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아쿠와조이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보강공사</t>
    </r>
  </si>
  <si>
    <r>
      <rPr>
        <sz val="10"/>
        <rFont val="돋움"/>
        <family val="3"/>
      </rPr>
      <t>철거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</si>
  <si>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도시개발본부
기반사업팀</t>
  </si>
  <si>
    <t xml:space="preserve">  월산지구 무인교통단속장비 설치 공사</t>
  </si>
  <si>
    <t>-</t>
  </si>
  <si>
    <t>관급자재비 재산정 및 도면 추가</t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</si>
  <si>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도면</t>
    </r>
    <r>
      <rPr>
        <sz val="10"/>
        <rFont val="Arial"/>
        <family val="2"/>
      </rPr>
      <t>-</t>
    </r>
    <r>
      <rPr>
        <sz val="10"/>
        <rFont val="돋움"/>
        <family val="3"/>
      </rPr>
      <t>내역서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상이부분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</si>
  <si>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남녀파우더룸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방수공사</t>
    </r>
  </si>
  <si>
    <t>적용기준 및 수량 재검토</t>
  </si>
  <si>
    <r>
      <t xml:space="preserve"> 2016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에코</t>
    </r>
    <r>
      <rPr>
        <sz val="10"/>
        <rFont val="Arial"/>
        <family val="2"/>
      </rPr>
      <t>-</t>
    </r>
    <r>
      <rPr>
        <sz val="10"/>
        <rFont val="돋움"/>
        <family val="3"/>
      </rPr>
      <t>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</si>
  <si>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t>운영본부
시설지원팀</t>
  </si>
  <si>
    <t>청소년수련관 천장 보수공사 설계변경</t>
  </si>
  <si>
    <r>
      <rPr>
        <sz val="10"/>
        <rFont val="돋움"/>
        <family val="3"/>
      </rPr>
      <t>신규비목의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낙찰률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</si>
  <si>
    <t>도시개발본부
건축사업팀</t>
  </si>
  <si>
    <r>
      <rPr>
        <sz val="10"/>
        <rFont val="돋움"/>
        <family val="3"/>
      </rPr>
      <t>진접중앙공원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  <r>
      <rPr>
        <sz val="10"/>
        <rFont val="Arial"/>
        <family val="2"/>
      </rPr>
      <t>(</t>
    </r>
    <r>
      <rPr>
        <sz val="10"/>
        <rFont val="돋움"/>
        <family val="3"/>
      </rPr>
      <t>사토장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</si>
  <si>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증가된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물량의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</si>
  <si>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운영본부
시설지원팀</t>
  </si>
  <si>
    <t>청소년수련관 아쿠와조이 방수 보강공사 2차 설계변경</t>
  </si>
  <si>
    <t>-</t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</si>
  <si>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재료비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</si>
  <si>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보수공사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</si>
  <si>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중복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</si>
  <si>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운영본부
시설지원팀</t>
  </si>
  <si>
    <r>
      <rPr>
        <sz val="10"/>
        <rFont val="돋움"/>
        <family val="3"/>
      </rPr>
      <t>남양주센터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리틀야구장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</si>
  <si>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r>
      <rPr>
        <sz val="10"/>
        <rFont val="돋움"/>
        <family val="3"/>
      </rPr>
      <t>적용단가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</si>
  <si>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시설물개선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보완공사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설계용역</t>
    </r>
  </si>
  <si>
    <r>
      <rPr>
        <sz val="10"/>
        <rFont val="돋움"/>
        <family val="3"/>
      </rPr>
      <t>노무단가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</si>
  <si>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운영본부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</si>
  <si>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야외공연장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데크교체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</si>
  <si>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r>
      <rPr>
        <sz val="10"/>
        <rFont val="돋움"/>
        <family val="3"/>
      </rPr>
      <t>부자재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할증률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</si>
  <si>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확충공사</t>
    </r>
  </si>
  <si>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</si>
  <si>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t xml:space="preserve"> </t>
    </r>
    <r>
      <rPr>
        <sz val="10"/>
        <rFont val="돋움"/>
        <family val="3"/>
      </rPr>
      <t>유기농테마파크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하늘정원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놀이터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관급자재</t>
    </r>
  </si>
  <si>
    <r>
      <rPr>
        <sz val="10"/>
        <rFont val="돋움"/>
        <family val="3"/>
      </rPr>
      <t>수량산출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</si>
  <si>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운영본부
에코랜드운영팀</t>
  </si>
  <si>
    <r>
      <rPr>
        <sz val="10"/>
        <rFont val="돋움"/>
        <family val="3"/>
      </rPr>
      <t>에코랜드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축구장주변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주차장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포장공사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</si>
  <si>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</si>
  <si>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도시개발본부
건축사업팀</t>
  </si>
  <si>
    <t>진접중앙공원 어린이감성체험시설 조성공사 설계변경</t>
  </si>
  <si>
    <r>
      <rPr>
        <sz val="10"/>
        <rFont val="돋움"/>
        <family val="3"/>
      </rPr>
      <t>지금동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</si>
  <si>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</si>
  <si>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산출수량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할증률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</si>
  <si>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월산</t>
    </r>
    <r>
      <rPr>
        <sz val="10"/>
        <rFont val="Arial"/>
        <family val="2"/>
      </rPr>
      <t xml:space="preserve">IC </t>
    </r>
    <r>
      <rPr>
        <sz val="10"/>
        <rFont val="돋움"/>
        <family val="3"/>
      </rPr>
      <t>계단식옹벽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보강공사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</si>
  <si>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</si>
  <si>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적정(의견없음)</t>
  </si>
  <si>
    <r>
      <rPr>
        <sz val="10"/>
        <rFont val="돋움"/>
        <family val="3"/>
      </rPr>
      <t>창현체육공원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풋살구장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인조잔디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교체공사</t>
    </r>
  </si>
  <si>
    <r>
      <rPr>
        <sz val="10"/>
        <rFont val="돋움"/>
        <family val="3"/>
      </rPr>
      <t>간접비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기계경비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</si>
  <si>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재료비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</si>
  <si>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지금동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</si>
  <si>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지금동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종합행정타운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</si>
  <si>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재료비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</si>
  <si>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color indexed="8"/>
        <rFont val="돋움"/>
        <family val="3"/>
      </rPr>
      <t>남양주도시공사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수탁시설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방역대행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용역</t>
    </r>
  </si>
  <si>
    <r>
      <rPr>
        <sz val="10"/>
        <color indexed="8"/>
        <rFont val="돋움"/>
        <family val="3"/>
      </rPr>
      <t>재료비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단가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간접비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재검토</t>
    </r>
  </si>
  <si>
    <t>총</t>
  </si>
  <si>
    <t>의견서발부 건당</t>
  </si>
  <si>
    <t>총 예산절감액</t>
  </si>
  <si>
    <t>의견서발부 건당 예산절감액</t>
  </si>
  <si>
    <r>
      <t>운영본부</t>
    </r>
    <r>
      <rPr>
        <sz val="12"/>
        <rFont val="Arial"/>
        <family val="2"/>
      </rPr>
      <t xml:space="preserve"> 
</t>
    </r>
    <r>
      <rPr>
        <sz val="12"/>
        <rFont val="돋움"/>
        <family val="3"/>
      </rPr>
      <t>유기농테마파크</t>
    </r>
    <r>
      <rPr>
        <sz val="12"/>
        <rFont val="Arial"/>
        <family val="2"/>
      </rPr>
      <t xml:space="preserve"> </t>
    </r>
  </si>
  <si>
    <t>2016년도 일상감사 실적(남양주도시공사)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</si>
</sst>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53">
    <font>
      <sz val="10"/>
      <name val="Arial"/>
      <family val="2"/>
    </font>
    <font>
      <sz val="8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12"/>
      <name val="Arial"/>
      <family val="2"/>
    </font>
    <font>
      <sz val="12"/>
      <name val="돋움"/>
      <family val="3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Arial"/>
      <family val="2"/>
    </font>
    <font>
      <sz val="12"/>
      <color indexed="8"/>
      <name val="돋움"/>
      <family val="3"/>
    </font>
    <font>
      <b/>
      <sz val="16"/>
      <name val="HY중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돋움"/>
      <family val="3"/>
    </font>
    <font>
      <sz val="12"/>
      <color theme="1"/>
      <name val="돋움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88" fontId="0" fillId="33" borderId="10" xfId="0" applyNumberFormat="1" applyFill="1" applyBorder="1" applyAlignment="1">
      <alignment horizontal="center" vertical="center"/>
    </xf>
    <xf numFmtId="188" fontId="0" fillId="0" borderId="10" xfId="0" applyNumberFormat="1" applyBorder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18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88" fontId="48" fillId="0" borderId="10" xfId="0" applyNumberFormat="1" applyFont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188" fontId="48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8" fontId="4" fillId="0" borderId="10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188" fontId="10" fillId="0" borderId="10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/>
    </xf>
    <xf numFmtId="188" fontId="9" fillId="0" borderId="13" xfId="0" applyNumberFormat="1" applyFont="1" applyBorder="1" applyAlignment="1">
      <alignment horizontal="center" vertical="center"/>
    </xf>
    <xf numFmtId="188" fontId="9" fillId="0" borderId="1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188" fontId="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21.8515625" style="0" customWidth="1"/>
    <col min="3" max="3" width="11.8515625" style="0" bestFit="1" customWidth="1"/>
    <col min="4" max="4" width="11.140625" style="0" bestFit="1" customWidth="1"/>
    <col min="5" max="5" width="76.140625" style="6" customWidth="1"/>
    <col min="6" max="6" width="14.28125" style="9" bestFit="1" customWidth="1"/>
    <col min="7" max="7" width="22.421875" style="9" bestFit="1" customWidth="1"/>
    <col min="8" max="8" width="56.7109375" style="0" bestFit="1" customWidth="1"/>
    <col min="9" max="9" width="37.00390625" style="10" bestFit="1" customWidth="1"/>
    <col min="10" max="10" width="17.00390625" style="10" bestFit="1" customWidth="1"/>
    <col min="13" max="13" width="15.28125" style="0" bestFit="1" customWidth="1"/>
  </cols>
  <sheetData>
    <row r="1" ht="20.25">
      <c r="A1" s="56" t="s">
        <v>82</v>
      </c>
    </row>
    <row r="2" spans="1:10" s="10" customFormat="1" ht="3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7" t="s">
        <v>5</v>
      </c>
      <c r="G2" s="7" t="s">
        <v>6</v>
      </c>
      <c r="H2" s="4" t="s">
        <v>9</v>
      </c>
      <c r="I2" s="4" t="s">
        <v>10</v>
      </c>
      <c r="J2" s="4" t="s">
        <v>12</v>
      </c>
    </row>
    <row r="3" spans="1:10" s="12" customFormat="1" ht="37.5" customHeight="1">
      <c r="A3" s="22">
        <v>20160125</v>
      </c>
      <c r="B3" s="31" t="s">
        <v>26</v>
      </c>
      <c r="C3" s="24" t="s">
        <v>14</v>
      </c>
      <c r="D3" s="24">
        <v>1</v>
      </c>
      <c r="E3" s="32" t="s">
        <v>27</v>
      </c>
      <c r="F3" s="33">
        <v>96959</v>
      </c>
      <c r="G3" s="33" t="s">
        <v>28</v>
      </c>
      <c r="H3" s="28" t="s">
        <v>15</v>
      </c>
      <c r="I3" s="34" t="s">
        <v>29</v>
      </c>
      <c r="J3" s="28" t="s">
        <v>20</v>
      </c>
    </row>
    <row r="4" spans="1:10" s="39" customFormat="1" ht="37.5" customHeight="1">
      <c r="A4" s="14">
        <v>20160126</v>
      </c>
      <c r="B4" s="35" t="s">
        <v>61</v>
      </c>
      <c r="C4" s="15" t="s">
        <v>14</v>
      </c>
      <c r="D4" s="15">
        <v>2</v>
      </c>
      <c r="E4" s="36" t="s">
        <v>22</v>
      </c>
      <c r="F4" s="37">
        <v>76300</v>
      </c>
      <c r="G4" s="37">
        <v>3810170</v>
      </c>
      <c r="H4" s="17" t="s">
        <v>15</v>
      </c>
      <c r="I4" s="38" t="s">
        <v>23</v>
      </c>
      <c r="J4" s="17" t="s">
        <v>20</v>
      </c>
    </row>
    <row r="5" spans="1:10" s="11" customFormat="1" ht="37.5" customHeight="1">
      <c r="A5" s="14">
        <v>20160129</v>
      </c>
      <c r="B5" s="35" t="s">
        <v>17</v>
      </c>
      <c r="C5" s="15" t="s">
        <v>14</v>
      </c>
      <c r="D5" s="15">
        <v>3</v>
      </c>
      <c r="E5" s="40" t="s">
        <v>18</v>
      </c>
      <c r="F5" s="41">
        <v>59983</v>
      </c>
      <c r="G5" s="41">
        <v>409000</v>
      </c>
      <c r="H5" s="17" t="s">
        <v>15</v>
      </c>
      <c r="I5" s="42" t="s">
        <v>19</v>
      </c>
      <c r="J5" s="17" t="s">
        <v>20</v>
      </c>
    </row>
    <row r="6" spans="1:10" s="39" customFormat="1" ht="37.5" customHeight="1">
      <c r="A6" s="14">
        <v>20160212</v>
      </c>
      <c r="B6" s="35" t="s">
        <v>58</v>
      </c>
      <c r="C6" s="15" t="s">
        <v>14</v>
      </c>
      <c r="D6" s="15">
        <v>4</v>
      </c>
      <c r="E6" s="43" t="s">
        <v>33</v>
      </c>
      <c r="F6" s="37">
        <v>99572</v>
      </c>
      <c r="G6" s="37">
        <v>198000</v>
      </c>
      <c r="H6" s="17" t="s">
        <v>15</v>
      </c>
      <c r="I6" s="42" t="s">
        <v>32</v>
      </c>
      <c r="J6" s="17" t="s">
        <v>20</v>
      </c>
    </row>
    <row r="7" spans="1:10" s="39" customFormat="1" ht="37.5" customHeight="1">
      <c r="A7" s="14">
        <v>20160223</v>
      </c>
      <c r="B7" s="35" t="s">
        <v>17</v>
      </c>
      <c r="C7" s="15" t="s">
        <v>14</v>
      </c>
      <c r="D7" s="15">
        <v>5</v>
      </c>
      <c r="E7" s="36" t="s">
        <v>24</v>
      </c>
      <c r="F7" s="37">
        <v>45104</v>
      </c>
      <c r="G7" s="37">
        <v>17633000</v>
      </c>
      <c r="H7" s="17" t="s">
        <v>15</v>
      </c>
      <c r="I7" s="38" t="s">
        <v>25</v>
      </c>
      <c r="J7" s="17" t="s">
        <v>20</v>
      </c>
    </row>
    <row r="8" spans="1:10" s="39" customFormat="1" ht="37.5" customHeight="1">
      <c r="A8" s="14">
        <v>20160223</v>
      </c>
      <c r="B8" s="35" t="s">
        <v>17</v>
      </c>
      <c r="C8" s="15" t="s">
        <v>14</v>
      </c>
      <c r="D8" s="15">
        <v>6</v>
      </c>
      <c r="E8" s="43" t="s">
        <v>31</v>
      </c>
      <c r="F8" s="41">
        <v>27690</v>
      </c>
      <c r="G8" s="41">
        <v>5859000</v>
      </c>
      <c r="H8" s="17" t="s">
        <v>15</v>
      </c>
      <c r="I8" s="38" t="s">
        <v>30</v>
      </c>
      <c r="J8" s="17" t="s">
        <v>20</v>
      </c>
    </row>
    <row r="9" spans="1:10" s="11" customFormat="1" ht="37.5" customHeight="1">
      <c r="A9" s="14">
        <v>20160315</v>
      </c>
      <c r="B9" s="35" t="s">
        <v>34</v>
      </c>
      <c r="C9" s="15" t="s">
        <v>14</v>
      </c>
      <c r="D9" s="15">
        <v>7</v>
      </c>
      <c r="E9" s="40" t="s">
        <v>35</v>
      </c>
      <c r="F9" s="41">
        <v>260808</v>
      </c>
      <c r="G9" s="41">
        <v>1942000</v>
      </c>
      <c r="H9" s="17" t="s">
        <v>15</v>
      </c>
      <c r="I9" s="17" t="s">
        <v>36</v>
      </c>
      <c r="J9" s="17" t="s">
        <v>20</v>
      </c>
    </row>
    <row r="10" spans="1:10" s="11" customFormat="1" ht="37.5" customHeight="1">
      <c r="A10" s="14">
        <v>20160317</v>
      </c>
      <c r="B10" s="35" t="s">
        <v>37</v>
      </c>
      <c r="C10" s="15" t="s">
        <v>14</v>
      </c>
      <c r="D10" s="15">
        <v>8</v>
      </c>
      <c r="E10" s="43" t="s">
        <v>38</v>
      </c>
      <c r="F10" s="41">
        <v>75900</v>
      </c>
      <c r="G10" s="41">
        <v>1375000</v>
      </c>
      <c r="H10" s="17" t="s">
        <v>15</v>
      </c>
      <c r="I10" s="17" t="s">
        <v>39</v>
      </c>
      <c r="J10" s="17" t="s">
        <v>20</v>
      </c>
    </row>
    <row r="11" spans="1:10" s="11" customFormat="1" ht="37.5" customHeight="1">
      <c r="A11" s="14">
        <v>20160324</v>
      </c>
      <c r="B11" s="35" t="s">
        <v>40</v>
      </c>
      <c r="C11" s="15" t="s">
        <v>14</v>
      </c>
      <c r="D11" s="15">
        <v>9</v>
      </c>
      <c r="E11" s="40" t="s">
        <v>41</v>
      </c>
      <c r="F11" s="41">
        <v>49323</v>
      </c>
      <c r="G11" s="41" t="s">
        <v>42</v>
      </c>
      <c r="H11" s="17" t="s">
        <v>15</v>
      </c>
      <c r="I11" s="17" t="s">
        <v>43</v>
      </c>
      <c r="J11" s="17" t="s">
        <v>20</v>
      </c>
    </row>
    <row r="12" spans="1:10" s="39" customFormat="1" ht="37.5" customHeight="1">
      <c r="A12" s="14">
        <v>20160330</v>
      </c>
      <c r="B12" s="35" t="s">
        <v>17</v>
      </c>
      <c r="C12" s="15" t="s">
        <v>14</v>
      </c>
      <c r="D12" s="15">
        <v>10</v>
      </c>
      <c r="E12" s="36" t="s">
        <v>44</v>
      </c>
      <c r="F12" s="37">
        <v>258866</v>
      </c>
      <c r="G12" s="37">
        <v>1055000</v>
      </c>
      <c r="H12" s="17" t="s">
        <v>15</v>
      </c>
      <c r="I12" s="38" t="s">
        <v>45</v>
      </c>
      <c r="J12" s="17" t="s">
        <v>20</v>
      </c>
    </row>
    <row r="13" spans="1:10" s="11" customFormat="1" ht="37.5" customHeight="1">
      <c r="A13" s="14">
        <v>20160322</v>
      </c>
      <c r="B13" s="35" t="s">
        <v>46</v>
      </c>
      <c r="C13" s="15" t="s">
        <v>14</v>
      </c>
      <c r="D13" s="15">
        <v>11</v>
      </c>
      <c r="E13" s="43" t="s">
        <v>47</v>
      </c>
      <c r="F13" s="41">
        <v>27309</v>
      </c>
      <c r="G13" s="41">
        <v>237000</v>
      </c>
      <c r="H13" s="17" t="s">
        <v>15</v>
      </c>
      <c r="I13" s="17" t="s">
        <v>48</v>
      </c>
      <c r="J13" s="17" t="s">
        <v>20</v>
      </c>
    </row>
    <row r="14" spans="1:10" s="11" customFormat="1" ht="37.5" customHeight="1">
      <c r="A14" s="14">
        <v>20160405</v>
      </c>
      <c r="B14" s="35" t="s">
        <v>26</v>
      </c>
      <c r="C14" s="15" t="s">
        <v>14</v>
      </c>
      <c r="D14" s="15">
        <v>12</v>
      </c>
      <c r="E14" s="43" t="s">
        <v>49</v>
      </c>
      <c r="F14" s="41">
        <v>53800</v>
      </c>
      <c r="G14" s="41" t="s">
        <v>28</v>
      </c>
      <c r="H14" s="17" t="s">
        <v>15</v>
      </c>
      <c r="I14" s="17" t="s">
        <v>50</v>
      </c>
      <c r="J14" s="17" t="s">
        <v>20</v>
      </c>
    </row>
    <row r="15" spans="1:10" s="11" customFormat="1" ht="37.5" customHeight="1">
      <c r="A15" s="14">
        <v>20160408</v>
      </c>
      <c r="B15" s="35" t="s">
        <v>81</v>
      </c>
      <c r="C15" s="15" t="s">
        <v>14</v>
      </c>
      <c r="D15" s="15">
        <v>13</v>
      </c>
      <c r="E15" s="43" t="s">
        <v>54</v>
      </c>
      <c r="F15" s="41">
        <v>37200</v>
      </c>
      <c r="G15" s="41">
        <v>9320000</v>
      </c>
      <c r="H15" s="17" t="s">
        <v>15</v>
      </c>
      <c r="I15" s="17" t="s">
        <v>55</v>
      </c>
      <c r="J15" s="17" t="s">
        <v>20</v>
      </c>
    </row>
    <row r="16" spans="1:10" s="11" customFormat="1" ht="37.5" customHeight="1">
      <c r="A16" s="14">
        <v>20160415</v>
      </c>
      <c r="B16" s="35" t="s">
        <v>81</v>
      </c>
      <c r="C16" s="15" t="s">
        <v>14</v>
      </c>
      <c r="D16" s="15">
        <v>14</v>
      </c>
      <c r="E16" s="43" t="s">
        <v>52</v>
      </c>
      <c r="F16" s="41">
        <v>46279</v>
      </c>
      <c r="G16" s="41">
        <v>2304000</v>
      </c>
      <c r="H16" s="17" t="s">
        <v>15</v>
      </c>
      <c r="I16" s="17" t="s">
        <v>53</v>
      </c>
      <c r="J16" s="17" t="s">
        <v>20</v>
      </c>
    </row>
    <row r="17" spans="1:10" s="39" customFormat="1" ht="37.5" customHeight="1">
      <c r="A17" s="14">
        <v>20160525</v>
      </c>
      <c r="B17" s="35" t="s">
        <v>81</v>
      </c>
      <c r="C17" s="15" t="s">
        <v>14</v>
      </c>
      <c r="D17" s="15">
        <v>15</v>
      </c>
      <c r="E17" s="36" t="s">
        <v>56</v>
      </c>
      <c r="F17" s="37">
        <v>78000</v>
      </c>
      <c r="G17" s="37">
        <v>1436000</v>
      </c>
      <c r="H17" s="17" t="s">
        <v>15</v>
      </c>
      <c r="I17" s="38" t="s">
        <v>57</v>
      </c>
      <c r="J17" s="17" t="s">
        <v>20</v>
      </c>
    </row>
    <row r="18" spans="1:10" s="11" customFormat="1" ht="37.5" customHeight="1">
      <c r="A18" s="14">
        <v>20160608</v>
      </c>
      <c r="B18" s="35" t="s">
        <v>58</v>
      </c>
      <c r="C18" s="15" t="s">
        <v>14</v>
      </c>
      <c r="D18" s="15">
        <v>16</v>
      </c>
      <c r="E18" s="43" t="s">
        <v>59</v>
      </c>
      <c r="F18" s="41">
        <v>50000</v>
      </c>
      <c r="G18" s="41">
        <v>844000</v>
      </c>
      <c r="H18" s="17" t="s">
        <v>15</v>
      </c>
      <c r="I18" s="38" t="s">
        <v>60</v>
      </c>
      <c r="J18" s="17" t="s">
        <v>20</v>
      </c>
    </row>
    <row r="19" spans="1:10" s="11" customFormat="1" ht="37.5" customHeight="1">
      <c r="A19" s="14">
        <v>20160628</v>
      </c>
      <c r="B19" s="35" t="s">
        <v>37</v>
      </c>
      <c r="C19" s="15" t="s">
        <v>14</v>
      </c>
      <c r="D19" s="15">
        <v>17</v>
      </c>
      <c r="E19" s="40" t="s">
        <v>62</v>
      </c>
      <c r="F19" s="41">
        <v>2990501</v>
      </c>
      <c r="G19" s="41">
        <v>4812798</v>
      </c>
      <c r="H19" s="17" t="s">
        <v>15</v>
      </c>
      <c r="I19" s="38" t="s">
        <v>64</v>
      </c>
      <c r="J19" s="17" t="s">
        <v>20</v>
      </c>
    </row>
    <row r="20" spans="1:10" s="39" customFormat="1" ht="37.5" customHeight="1">
      <c r="A20" s="14">
        <v>20160729</v>
      </c>
      <c r="B20" s="35" t="s">
        <v>37</v>
      </c>
      <c r="C20" s="15" t="s">
        <v>14</v>
      </c>
      <c r="D20" s="15">
        <v>18</v>
      </c>
      <c r="E20" s="36" t="s">
        <v>63</v>
      </c>
      <c r="F20" s="37">
        <v>3827600</v>
      </c>
      <c r="G20" s="37">
        <v>600000</v>
      </c>
      <c r="H20" s="17" t="s">
        <v>15</v>
      </c>
      <c r="I20" s="38" t="s">
        <v>65</v>
      </c>
      <c r="J20" s="17" t="s">
        <v>20</v>
      </c>
    </row>
    <row r="21" spans="1:10" s="39" customFormat="1" ht="37.5" customHeight="1">
      <c r="A21" s="14">
        <v>20160919</v>
      </c>
      <c r="B21" s="35" t="s">
        <v>26</v>
      </c>
      <c r="C21" s="15" t="s">
        <v>14</v>
      </c>
      <c r="D21" s="15">
        <v>19</v>
      </c>
      <c r="E21" s="36" t="s">
        <v>66</v>
      </c>
      <c r="F21" s="37">
        <v>80729</v>
      </c>
      <c r="G21" s="37">
        <v>9848000</v>
      </c>
      <c r="H21" s="17" t="s">
        <v>15</v>
      </c>
      <c r="I21" s="38" t="s">
        <v>67</v>
      </c>
      <c r="J21" s="17" t="s">
        <v>20</v>
      </c>
    </row>
    <row r="22" spans="1:10" s="39" customFormat="1" ht="37.5" customHeight="1">
      <c r="A22" s="14">
        <v>20160922</v>
      </c>
      <c r="B22" s="35" t="s">
        <v>26</v>
      </c>
      <c r="C22" s="15" t="s">
        <v>14</v>
      </c>
      <c r="D22" s="15">
        <v>20</v>
      </c>
      <c r="E22" s="36" t="s">
        <v>63</v>
      </c>
      <c r="F22" s="37">
        <v>3823500</v>
      </c>
      <c r="G22" s="37" t="s">
        <v>28</v>
      </c>
      <c r="H22" s="46" t="s">
        <v>68</v>
      </c>
      <c r="I22" s="38"/>
      <c r="J22" s="38"/>
    </row>
    <row r="23" spans="1:10" ht="37.5" customHeight="1">
      <c r="A23" s="14">
        <v>20161013</v>
      </c>
      <c r="B23" s="35" t="s">
        <v>37</v>
      </c>
      <c r="C23" s="15" t="s">
        <v>14</v>
      </c>
      <c r="D23" s="15">
        <v>21</v>
      </c>
      <c r="E23" s="19" t="s">
        <v>72</v>
      </c>
      <c r="F23" s="20">
        <v>3876000</v>
      </c>
      <c r="G23" s="20">
        <v>6000000</v>
      </c>
      <c r="H23" s="17" t="s">
        <v>15</v>
      </c>
      <c r="I23" s="5" t="s">
        <v>71</v>
      </c>
      <c r="J23" s="17" t="s">
        <v>20</v>
      </c>
    </row>
    <row r="24" spans="1:10" ht="37.5" customHeight="1">
      <c r="A24" s="14">
        <v>20161020</v>
      </c>
      <c r="B24" s="35" t="s">
        <v>17</v>
      </c>
      <c r="C24" s="15" t="s">
        <v>14</v>
      </c>
      <c r="D24" s="15">
        <v>22</v>
      </c>
      <c r="E24" s="3" t="s">
        <v>69</v>
      </c>
      <c r="F24" s="8">
        <v>72133</v>
      </c>
      <c r="G24" s="8" t="s">
        <v>28</v>
      </c>
      <c r="H24" s="17" t="s">
        <v>15</v>
      </c>
      <c r="I24" s="5" t="s">
        <v>70</v>
      </c>
      <c r="J24" s="17" t="s">
        <v>20</v>
      </c>
    </row>
    <row r="25" spans="1:10" s="13" customFormat="1" ht="37.5" customHeight="1">
      <c r="A25" s="14">
        <v>20161205</v>
      </c>
      <c r="B25" s="35" t="s">
        <v>37</v>
      </c>
      <c r="C25" s="15" t="s">
        <v>14</v>
      </c>
      <c r="D25" s="15">
        <v>23</v>
      </c>
      <c r="E25" s="19" t="s">
        <v>73</v>
      </c>
      <c r="F25" s="20">
        <v>3949000</v>
      </c>
      <c r="G25" s="20">
        <v>4000000</v>
      </c>
      <c r="H25" s="17" t="s">
        <v>15</v>
      </c>
      <c r="I25" s="21" t="s">
        <v>74</v>
      </c>
      <c r="J25" s="17" t="s">
        <v>20</v>
      </c>
    </row>
    <row r="26" spans="1:10" s="30" customFormat="1" ht="37.5" customHeight="1">
      <c r="A26" s="22">
        <v>20161223</v>
      </c>
      <c r="B26" s="35" t="s">
        <v>17</v>
      </c>
      <c r="C26" s="24" t="s">
        <v>14</v>
      </c>
      <c r="D26" s="24">
        <v>24</v>
      </c>
      <c r="E26" s="25" t="s">
        <v>75</v>
      </c>
      <c r="F26" s="26">
        <v>39563</v>
      </c>
      <c r="G26" s="26" t="s">
        <v>28</v>
      </c>
      <c r="H26" s="28" t="s">
        <v>15</v>
      </c>
      <c r="I26" s="29" t="s">
        <v>76</v>
      </c>
      <c r="J26" s="28" t="s">
        <v>20</v>
      </c>
    </row>
    <row r="27" spans="1:10" ht="37.5" customHeight="1">
      <c r="A27" s="2"/>
      <c r="B27" s="2"/>
      <c r="C27" s="2"/>
      <c r="D27" s="2"/>
      <c r="E27" s="3"/>
      <c r="F27" s="8"/>
      <c r="G27" s="8"/>
      <c r="H27" s="2"/>
      <c r="I27" s="57"/>
      <c r="J27" s="57"/>
    </row>
    <row r="28" spans="1:10" ht="37.5" customHeight="1">
      <c r="A28" s="52" t="s">
        <v>79</v>
      </c>
      <c r="B28" s="53"/>
      <c r="C28" s="53"/>
      <c r="D28" s="53"/>
      <c r="E28" s="53"/>
      <c r="F28" s="54"/>
      <c r="G28" s="48">
        <f>SUM(G3:G26)</f>
        <v>71682968</v>
      </c>
      <c r="H28" s="55" t="s">
        <v>80</v>
      </c>
      <c r="I28" s="58">
        <f>G28/23</f>
        <v>3116650.782608696</v>
      </c>
      <c r="J28" s="58"/>
    </row>
  </sheetData>
  <sheetProtection/>
  <mergeCells count="2">
    <mergeCell ref="A28:F28"/>
    <mergeCell ref="I28:J28"/>
  </mergeCells>
  <dataValidations count="4">
    <dataValidation type="list" showInputMessage="1" showErrorMessage="1" sqref="J3:J27">
      <formula1>"감사의견 수용,시정/개선조치,예산절감,부서 미조치,기타"</formula1>
    </dataValidation>
    <dataValidation type="list" showInputMessage="1" showErrorMessage="1" sqref="H3:H27">
      <formula1>"적정(의견없음),적정(감사의견제시),반려,부적정"</formula1>
    </dataValidation>
    <dataValidation type="date" operator="notBetween" showInputMessage="1" showErrorMessage="1" errorTitle="Invalid Data Input !!" error="YYYYMMDD &lt;- Format" sqref="A3:A27">
      <formula1>1.0006944444444446</formula1>
      <formula2>47484.00069444445</formula2>
    </dataValidation>
    <dataValidation type="list" showInputMessage="1" showErrorMessage="1" sqref="C3:C27">
      <formula1>"주요 정책의 집행 업무,계약 업무,예산관리 업무,기타 업무"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7" t="s">
        <v>5</v>
      </c>
      <c r="G1" s="7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4" t="s">
        <v>12</v>
      </c>
      <c r="N1" s="4" t="s">
        <v>13</v>
      </c>
    </row>
    <row r="2" spans="1:14" ht="42.75">
      <c r="A2" s="22">
        <v>20160125</v>
      </c>
      <c r="B2" s="31" t="s">
        <v>26</v>
      </c>
      <c r="C2" s="24" t="s">
        <v>14</v>
      </c>
      <c r="D2" s="24">
        <v>1</v>
      </c>
      <c r="E2" s="32" t="s">
        <v>27</v>
      </c>
      <c r="F2" s="33">
        <v>96959</v>
      </c>
      <c r="G2" s="33" t="s">
        <v>28</v>
      </c>
      <c r="H2" s="22">
        <v>20160127</v>
      </c>
      <c r="I2" s="27" t="s">
        <v>16</v>
      </c>
      <c r="J2" s="28" t="s">
        <v>15</v>
      </c>
      <c r="K2" s="34" t="s">
        <v>29</v>
      </c>
      <c r="L2" s="22">
        <v>20160225</v>
      </c>
      <c r="M2" s="28" t="s">
        <v>20</v>
      </c>
      <c r="N2" s="28" t="s">
        <v>21</v>
      </c>
    </row>
    <row r="3" spans="1:14" ht="57">
      <c r="A3" s="14">
        <v>20160126</v>
      </c>
      <c r="B3" s="35" t="s">
        <v>37</v>
      </c>
      <c r="C3" s="15" t="s">
        <v>14</v>
      </c>
      <c r="D3" s="15">
        <v>2</v>
      </c>
      <c r="E3" s="36" t="s">
        <v>22</v>
      </c>
      <c r="F3" s="37">
        <v>76300</v>
      </c>
      <c r="G3" s="37">
        <v>3810170</v>
      </c>
      <c r="H3" s="14">
        <v>20160203</v>
      </c>
      <c r="I3" s="16" t="s">
        <v>16</v>
      </c>
      <c r="J3" s="17" t="s">
        <v>15</v>
      </c>
      <c r="K3" s="38" t="s">
        <v>23</v>
      </c>
      <c r="L3" s="14">
        <v>20160219</v>
      </c>
      <c r="M3" s="17" t="s">
        <v>20</v>
      </c>
      <c r="N3" s="17" t="s">
        <v>21</v>
      </c>
    </row>
    <row r="4" spans="1:14" ht="57">
      <c r="A4" s="14">
        <v>20160129</v>
      </c>
      <c r="B4" s="35" t="s">
        <v>17</v>
      </c>
      <c r="C4" s="15" t="s">
        <v>14</v>
      </c>
      <c r="D4" s="15">
        <v>3</v>
      </c>
      <c r="E4" s="40" t="s">
        <v>18</v>
      </c>
      <c r="F4" s="41">
        <v>59983</v>
      </c>
      <c r="G4" s="41">
        <v>409000</v>
      </c>
      <c r="H4" s="14">
        <v>20160215</v>
      </c>
      <c r="I4" s="16" t="s">
        <v>16</v>
      </c>
      <c r="J4" s="17" t="s">
        <v>15</v>
      </c>
      <c r="K4" s="42" t="s">
        <v>19</v>
      </c>
      <c r="L4" s="14">
        <v>20160219</v>
      </c>
      <c r="M4" s="17" t="s">
        <v>20</v>
      </c>
      <c r="N4" s="17" t="s">
        <v>21</v>
      </c>
    </row>
    <row r="5" spans="1:14" ht="71.25">
      <c r="A5" s="14">
        <v>20160212</v>
      </c>
      <c r="B5" s="35" t="s">
        <v>58</v>
      </c>
      <c r="C5" s="15" t="s">
        <v>14</v>
      </c>
      <c r="D5" s="15">
        <v>4</v>
      </c>
      <c r="E5" s="43" t="s">
        <v>33</v>
      </c>
      <c r="F5" s="37">
        <v>99572</v>
      </c>
      <c r="G5" s="37">
        <v>198000</v>
      </c>
      <c r="H5" s="14">
        <v>20160224</v>
      </c>
      <c r="I5" s="16" t="s">
        <v>16</v>
      </c>
      <c r="J5" s="17" t="s">
        <v>15</v>
      </c>
      <c r="K5" s="42" t="s">
        <v>32</v>
      </c>
      <c r="L5" s="14">
        <v>20160303</v>
      </c>
      <c r="M5" s="17" t="s">
        <v>20</v>
      </c>
      <c r="N5" s="17" t="s">
        <v>21</v>
      </c>
    </row>
    <row r="6" spans="1:14" ht="57">
      <c r="A6" s="14">
        <v>20160223</v>
      </c>
      <c r="B6" s="35" t="s">
        <v>17</v>
      </c>
      <c r="C6" s="15" t="s">
        <v>14</v>
      </c>
      <c r="D6" s="15">
        <v>5</v>
      </c>
      <c r="E6" s="36" t="s">
        <v>24</v>
      </c>
      <c r="F6" s="37">
        <v>45104</v>
      </c>
      <c r="G6" s="37">
        <v>17633000</v>
      </c>
      <c r="H6" s="14">
        <v>20160224</v>
      </c>
      <c r="I6" s="16" t="s">
        <v>16</v>
      </c>
      <c r="J6" s="17" t="s">
        <v>15</v>
      </c>
      <c r="K6" s="38" t="s">
        <v>25</v>
      </c>
      <c r="L6" s="14">
        <v>20160225</v>
      </c>
      <c r="M6" s="17" t="s">
        <v>20</v>
      </c>
      <c r="N6" s="17" t="s">
        <v>21</v>
      </c>
    </row>
    <row r="7" spans="1:14" ht="57">
      <c r="A7" s="14">
        <v>20160223</v>
      </c>
      <c r="B7" s="35" t="s">
        <v>17</v>
      </c>
      <c r="C7" s="15" t="s">
        <v>14</v>
      </c>
      <c r="D7" s="15">
        <v>6</v>
      </c>
      <c r="E7" s="43" t="s">
        <v>31</v>
      </c>
      <c r="F7" s="41">
        <v>27690</v>
      </c>
      <c r="G7" s="41">
        <v>5859000</v>
      </c>
      <c r="H7" s="14">
        <v>20160226</v>
      </c>
      <c r="I7" s="16" t="s">
        <v>16</v>
      </c>
      <c r="J7" s="17" t="s">
        <v>15</v>
      </c>
      <c r="K7" s="38" t="s">
        <v>30</v>
      </c>
      <c r="L7" s="14">
        <v>20160229</v>
      </c>
      <c r="M7" s="17" t="s">
        <v>20</v>
      </c>
      <c r="N7" s="17" t="s">
        <v>21</v>
      </c>
    </row>
    <row r="8" spans="1:14" ht="57">
      <c r="A8" s="14">
        <v>20160315</v>
      </c>
      <c r="B8" s="35" t="s">
        <v>17</v>
      </c>
      <c r="C8" s="15" t="s">
        <v>14</v>
      </c>
      <c r="D8" s="15">
        <v>7</v>
      </c>
      <c r="E8" s="40" t="s">
        <v>35</v>
      </c>
      <c r="F8" s="41">
        <v>260808</v>
      </c>
      <c r="G8" s="41">
        <v>1942000</v>
      </c>
      <c r="H8" s="14">
        <v>20160317</v>
      </c>
      <c r="I8" s="16" t="s">
        <v>16</v>
      </c>
      <c r="J8" s="17" t="s">
        <v>15</v>
      </c>
      <c r="K8" s="17" t="s">
        <v>36</v>
      </c>
      <c r="L8" s="14">
        <v>20160318</v>
      </c>
      <c r="M8" s="17" t="s">
        <v>20</v>
      </c>
      <c r="N8" s="17" t="s">
        <v>21</v>
      </c>
    </row>
    <row r="9" spans="1:14" ht="57">
      <c r="A9" s="14">
        <v>20160317</v>
      </c>
      <c r="B9" s="35" t="s">
        <v>37</v>
      </c>
      <c r="C9" s="15" t="s">
        <v>14</v>
      </c>
      <c r="D9" s="15">
        <v>8</v>
      </c>
      <c r="E9" s="43" t="s">
        <v>38</v>
      </c>
      <c r="F9" s="41">
        <v>75900</v>
      </c>
      <c r="G9" s="41">
        <v>1375000</v>
      </c>
      <c r="H9" s="14">
        <v>20160322</v>
      </c>
      <c r="I9" s="16" t="s">
        <v>16</v>
      </c>
      <c r="J9" s="17" t="s">
        <v>15</v>
      </c>
      <c r="K9" s="17" t="s">
        <v>39</v>
      </c>
      <c r="L9" s="14">
        <v>20160324</v>
      </c>
      <c r="M9" s="17" t="s">
        <v>20</v>
      </c>
      <c r="N9" s="17" t="s">
        <v>21</v>
      </c>
    </row>
    <row r="10" spans="1:14" ht="57">
      <c r="A10" s="14">
        <v>20160324</v>
      </c>
      <c r="B10" s="35" t="s">
        <v>17</v>
      </c>
      <c r="C10" s="15" t="s">
        <v>14</v>
      </c>
      <c r="D10" s="15">
        <v>9</v>
      </c>
      <c r="E10" s="40" t="s">
        <v>41</v>
      </c>
      <c r="F10" s="41">
        <v>49323</v>
      </c>
      <c r="G10" s="41" t="s">
        <v>28</v>
      </c>
      <c r="H10" s="14">
        <v>20160325</v>
      </c>
      <c r="I10" s="16" t="s">
        <v>16</v>
      </c>
      <c r="J10" s="17" t="s">
        <v>15</v>
      </c>
      <c r="K10" s="17" t="s">
        <v>43</v>
      </c>
      <c r="L10" s="14">
        <v>20160325</v>
      </c>
      <c r="M10" s="17" t="s">
        <v>20</v>
      </c>
      <c r="N10" s="17" t="s">
        <v>21</v>
      </c>
    </row>
    <row r="11" spans="1:14" ht="57">
      <c r="A11" s="14">
        <v>20160330</v>
      </c>
      <c r="B11" s="35" t="s">
        <v>17</v>
      </c>
      <c r="C11" s="15" t="s">
        <v>14</v>
      </c>
      <c r="D11" s="15">
        <v>10</v>
      </c>
      <c r="E11" s="36" t="s">
        <v>44</v>
      </c>
      <c r="F11" s="37">
        <v>258866</v>
      </c>
      <c r="G11" s="37">
        <v>1055000</v>
      </c>
      <c r="H11" s="14">
        <v>20160330</v>
      </c>
      <c r="I11" s="16" t="s">
        <v>16</v>
      </c>
      <c r="J11" s="17" t="s">
        <v>15</v>
      </c>
      <c r="K11" s="38" t="s">
        <v>45</v>
      </c>
      <c r="L11" s="14">
        <v>20160330</v>
      </c>
      <c r="M11" s="17" t="s">
        <v>20</v>
      </c>
      <c r="N11" s="17" t="s">
        <v>21</v>
      </c>
    </row>
    <row r="12" spans="1:14" ht="57">
      <c r="A12" s="14">
        <v>20160322</v>
      </c>
      <c r="B12" s="35" t="s">
        <v>17</v>
      </c>
      <c r="C12" s="15" t="s">
        <v>14</v>
      </c>
      <c r="D12" s="15">
        <v>11</v>
      </c>
      <c r="E12" s="43" t="s">
        <v>47</v>
      </c>
      <c r="F12" s="41">
        <v>27309</v>
      </c>
      <c r="G12" s="41">
        <v>237000</v>
      </c>
      <c r="H12" s="14">
        <v>20160404</v>
      </c>
      <c r="I12" s="16" t="s">
        <v>16</v>
      </c>
      <c r="J12" s="17" t="s">
        <v>15</v>
      </c>
      <c r="K12" s="17" t="s">
        <v>48</v>
      </c>
      <c r="L12" s="14">
        <v>20160404</v>
      </c>
      <c r="M12" s="17" t="s">
        <v>20</v>
      </c>
      <c r="N12" s="17" t="s">
        <v>21</v>
      </c>
    </row>
    <row r="13" spans="1:14" ht="57">
      <c r="A13" s="14">
        <v>20160405</v>
      </c>
      <c r="B13" s="35" t="s">
        <v>26</v>
      </c>
      <c r="C13" s="15" t="s">
        <v>14</v>
      </c>
      <c r="D13" s="15">
        <v>12</v>
      </c>
      <c r="E13" s="43" t="s">
        <v>49</v>
      </c>
      <c r="F13" s="41">
        <v>53800</v>
      </c>
      <c r="G13" s="41" t="s">
        <v>28</v>
      </c>
      <c r="H13" s="14">
        <v>20160408</v>
      </c>
      <c r="I13" s="16" t="s">
        <v>16</v>
      </c>
      <c r="J13" s="17" t="s">
        <v>15</v>
      </c>
      <c r="K13" s="17" t="s">
        <v>50</v>
      </c>
      <c r="L13" s="14">
        <v>20160412</v>
      </c>
      <c r="M13" s="17" t="s">
        <v>20</v>
      </c>
      <c r="N13" s="17" t="s">
        <v>21</v>
      </c>
    </row>
    <row r="14" spans="1:14" ht="37.5">
      <c r="A14" s="14">
        <v>20160408</v>
      </c>
      <c r="B14" s="44" t="s">
        <v>51</v>
      </c>
      <c r="C14" s="15" t="s">
        <v>14</v>
      </c>
      <c r="D14" s="15">
        <v>13</v>
      </c>
      <c r="E14" s="43" t="s">
        <v>54</v>
      </c>
      <c r="F14" s="41">
        <v>37200</v>
      </c>
      <c r="G14" s="41">
        <v>9320000</v>
      </c>
      <c r="H14" s="14">
        <v>20160415</v>
      </c>
      <c r="I14" s="16" t="s">
        <v>16</v>
      </c>
      <c r="J14" s="17" t="s">
        <v>15</v>
      </c>
      <c r="K14" s="17" t="s">
        <v>55</v>
      </c>
      <c r="L14" s="14">
        <v>20160512</v>
      </c>
      <c r="M14" s="17" t="s">
        <v>20</v>
      </c>
      <c r="N14" s="17" t="s">
        <v>21</v>
      </c>
    </row>
    <row r="15" spans="1:14" ht="37.5">
      <c r="A15" s="14">
        <v>20160415</v>
      </c>
      <c r="B15" s="44" t="s">
        <v>51</v>
      </c>
      <c r="C15" s="15" t="s">
        <v>14</v>
      </c>
      <c r="D15" s="15">
        <v>14</v>
      </c>
      <c r="E15" s="43" t="s">
        <v>52</v>
      </c>
      <c r="F15" s="41">
        <v>46279</v>
      </c>
      <c r="G15" s="41">
        <v>2304000</v>
      </c>
      <c r="H15" s="14">
        <v>20160422</v>
      </c>
      <c r="I15" s="16" t="s">
        <v>16</v>
      </c>
      <c r="J15" s="17" t="s">
        <v>15</v>
      </c>
      <c r="K15" s="17" t="s">
        <v>53</v>
      </c>
      <c r="L15" s="14">
        <v>20160428</v>
      </c>
      <c r="M15" s="17" t="s">
        <v>20</v>
      </c>
      <c r="N15" s="17" t="s">
        <v>21</v>
      </c>
    </row>
    <row r="16" spans="1:14" ht="37.5">
      <c r="A16" s="14">
        <v>20160525</v>
      </c>
      <c r="B16" s="44" t="s">
        <v>51</v>
      </c>
      <c r="C16" s="15" t="s">
        <v>14</v>
      </c>
      <c r="D16" s="15">
        <v>15</v>
      </c>
      <c r="E16" s="36" t="s">
        <v>56</v>
      </c>
      <c r="F16" s="37">
        <v>78000</v>
      </c>
      <c r="G16" s="37">
        <v>1436000</v>
      </c>
      <c r="H16" s="14">
        <v>20160603</v>
      </c>
      <c r="I16" s="16" t="s">
        <v>16</v>
      </c>
      <c r="J16" s="17" t="s">
        <v>15</v>
      </c>
      <c r="K16" s="38" t="s">
        <v>57</v>
      </c>
      <c r="L16" s="14">
        <v>20160608</v>
      </c>
      <c r="M16" s="17" t="s">
        <v>20</v>
      </c>
      <c r="N16" s="17" t="s">
        <v>21</v>
      </c>
    </row>
    <row r="17" spans="1:14" ht="36.75">
      <c r="A17" s="14">
        <v>20160608</v>
      </c>
      <c r="B17" s="45" t="s">
        <v>58</v>
      </c>
      <c r="C17" s="15" t="s">
        <v>14</v>
      </c>
      <c r="D17" s="15">
        <v>16</v>
      </c>
      <c r="E17" s="43" t="s">
        <v>59</v>
      </c>
      <c r="F17" s="41">
        <v>50000</v>
      </c>
      <c r="G17" s="41">
        <v>844000</v>
      </c>
      <c r="H17" s="14">
        <v>20160615</v>
      </c>
      <c r="I17" s="16" t="s">
        <v>16</v>
      </c>
      <c r="J17" s="17" t="s">
        <v>15</v>
      </c>
      <c r="K17" s="38" t="s">
        <v>60</v>
      </c>
      <c r="L17" s="14">
        <v>20160615</v>
      </c>
      <c r="M17" s="17" t="s">
        <v>20</v>
      </c>
      <c r="N17" s="17" t="s">
        <v>21</v>
      </c>
    </row>
    <row r="18" spans="1:14" ht="48.75">
      <c r="A18" s="14">
        <v>20160628</v>
      </c>
      <c r="B18" s="45" t="s">
        <v>37</v>
      </c>
      <c r="C18" s="15" t="s">
        <v>14</v>
      </c>
      <c r="D18" s="15">
        <v>17</v>
      </c>
      <c r="E18" s="40" t="s">
        <v>62</v>
      </c>
      <c r="F18" s="41">
        <v>2990501</v>
      </c>
      <c r="G18" s="41">
        <v>4812798</v>
      </c>
      <c r="H18" s="14">
        <v>20160707</v>
      </c>
      <c r="I18" s="16" t="s">
        <v>16</v>
      </c>
      <c r="J18" s="17" t="s">
        <v>15</v>
      </c>
      <c r="K18" s="38" t="s">
        <v>60</v>
      </c>
      <c r="L18" s="14">
        <v>20160712</v>
      </c>
      <c r="M18" s="17" t="s">
        <v>20</v>
      </c>
      <c r="N18" s="17" t="s">
        <v>21</v>
      </c>
    </row>
    <row r="19" spans="1:14" ht="48.75">
      <c r="A19" s="14">
        <v>20160729</v>
      </c>
      <c r="B19" s="45" t="s">
        <v>37</v>
      </c>
      <c r="C19" s="15" t="s">
        <v>14</v>
      </c>
      <c r="D19" s="15">
        <v>18</v>
      </c>
      <c r="E19" s="36" t="s">
        <v>63</v>
      </c>
      <c r="F19" s="37">
        <v>3827600</v>
      </c>
      <c r="G19" s="37">
        <v>600000</v>
      </c>
      <c r="H19" s="14">
        <v>20160805</v>
      </c>
      <c r="I19" s="16" t="s">
        <v>16</v>
      </c>
      <c r="J19" s="17" t="s">
        <v>15</v>
      </c>
      <c r="K19" s="38" t="s">
        <v>65</v>
      </c>
      <c r="L19" s="14">
        <v>20160811</v>
      </c>
      <c r="M19" s="17" t="s">
        <v>20</v>
      </c>
      <c r="N19" s="17" t="s">
        <v>21</v>
      </c>
    </row>
    <row r="20" spans="1:14" ht="48.75">
      <c r="A20" s="14">
        <v>20160919</v>
      </c>
      <c r="B20" s="45" t="s">
        <v>26</v>
      </c>
      <c r="C20" s="15" t="s">
        <v>14</v>
      </c>
      <c r="D20" s="15">
        <v>19</v>
      </c>
      <c r="E20" s="36" t="s">
        <v>66</v>
      </c>
      <c r="F20" s="37">
        <v>80729</v>
      </c>
      <c r="G20" s="37">
        <v>9848000</v>
      </c>
      <c r="H20" s="14">
        <v>20160923</v>
      </c>
      <c r="I20" s="16" t="s">
        <v>16</v>
      </c>
      <c r="J20" s="17" t="s">
        <v>15</v>
      </c>
      <c r="K20" s="38" t="s">
        <v>67</v>
      </c>
      <c r="L20" s="14">
        <v>20160926</v>
      </c>
      <c r="M20" s="17" t="s">
        <v>20</v>
      </c>
      <c r="N20" s="17" t="s">
        <v>21</v>
      </c>
    </row>
    <row r="21" spans="1:14" ht="48.75">
      <c r="A21" s="14">
        <v>20160922</v>
      </c>
      <c r="B21" s="45" t="s">
        <v>26</v>
      </c>
      <c r="C21" s="15" t="s">
        <v>14</v>
      </c>
      <c r="D21" s="15">
        <v>20</v>
      </c>
      <c r="E21" s="36" t="s">
        <v>63</v>
      </c>
      <c r="F21" s="37">
        <v>3823500</v>
      </c>
      <c r="G21" s="37" t="s">
        <v>28</v>
      </c>
      <c r="H21" s="14">
        <v>20160926</v>
      </c>
      <c r="I21" s="16" t="s">
        <v>16</v>
      </c>
      <c r="J21" s="46" t="s">
        <v>68</v>
      </c>
      <c r="K21" s="38"/>
      <c r="L21" s="46"/>
      <c r="M21" s="38"/>
      <c r="N21" s="38"/>
    </row>
    <row r="22" spans="1:14" ht="48.75">
      <c r="A22" s="14">
        <v>20161013</v>
      </c>
      <c r="B22" s="18" t="s">
        <v>37</v>
      </c>
      <c r="C22" s="15" t="s">
        <v>14</v>
      </c>
      <c r="D22" s="15">
        <v>21</v>
      </c>
      <c r="E22" s="19" t="s">
        <v>72</v>
      </c>
      <c r="F22" s="20">
        <v>3876000</v>
      </c>
      <c r="G22" s="20">
        <v>6000000</v>
      </c>
      <c r="H22" s="14">
        <v>20161021</v>
      </c>
      <c r="I22" s="16" t="s">
        <v>16</v>
      </c>
      <c r="J22" s="17" t="s">
        <v>15</v>
      </c>
      <c r="K22" s="5" t="s">
        <v>71</v>
      </c>
      <c r="L22" s="14">
        <v>20161024</v>
      </c>
      <c r="M22" s="17" t="s">
        <v>20</v>
      </c>
      <c r="N22" s="17" t="s">
        <v>21</v>
      </c>
    </row>
    <row r="23" spans="1:14" ht="36.75">
      <c r="A23" s="14">
        <v>20161020</v>
      </c>
      <c r="B23" s="18" t="s">
        <v>17</v>
      </c>
      <c r="C23" s="15" t="s">
        <v>14</v>
      </c>
      <c r="D23" s="15">
        <v>22</v>
      </c>
      <c r="E23" s="3" t="s">
        <v>69</v>
      </c>
      <c r="F23" s="8">
        <v>72133</v>
      </c>
      <c r="G23" s="8" t="s">
        <v>28</v>
      </c>
      <c r="H23" s="14">
        <v>20161021</v>
      </c>
      <c r="I23" s="16" t="s">
        <v>16</v>
      </c>
      <c r="J23" s="17" t="s">
        <v>15</v>
      </c>
      <c r="K23" s="5" t="s">
        <v>70</v>
      </c>
      <c r="L23" s="14">
        <v>20161021</v>
      </c>
      <c r="M23" s="17" t="s">
        <v>20</v>
      </c>
      <c r="N23" s="17" t="s">
        <v>21</v>
      </c>
    </row>
    <row r="24" spans="1:14" ht="48.75">
      <c r="A24" s="14">
        <v>20161205</v>
      </c>
      <c r="B24" s="18" t="s">
        <v>37</v>
      </c>
      <c r="C24" s="15" t="s">
        <v>14</v>
      </c>
      <c r="D24" s="15">
        <v>23</v>
      </c>
      <c r="E24" s="19" t="s">
        <v>72</v>
      </c>
      <c r="F24" s="20">
        <v>3949000</v>
      </c>
      <c r="G24" s="20">
        <v>4000000</v>
      </c>
      <c r="H24" s="14">
        <v>20161208</v>
      </c>
      <c r="I24" s="16" t="s">
        <v>16</v>
      </c>
      <c r="J24" s="17" t="s">
        <v>15</v>
      </c>
      <c r="K24" s="21" t="s">
        <v>74</v>
      </c>
      <c r="L24" s="14">
        <v>20161212</v>
      </c>
      <c r="M24" s="17" t="s">
        <v>20</v>
      </c>
      <c r="N24" s="17" t="s">
        <v>21</v>
      </c>
    </row>
    <row r="25" spans="1:14" ht="36.75">
      <c r="A25" s="22">
        <v>20161223</v>
      </c>
      <c r="B25" s="23" t="s">
        <v>17</v>
      </c>
      <c r="C25" s="24" t="s">
        <v>14</v>
      </c>
      <c r="D25" s="24">
        <v>24</v>
      </c>
      <c r="E25" s="25" t="s">
        <v>75</v>
      </c>
      <c r="F25" s="26">
        <v>39563</v>
      </c>
      <c r="G25" s="26" t="s">
        <v>28</v>
      </c>
      <c r="H25" s="22">
        <v>20161228</v>
      </c>
      <c r="I25" s="27" t="s">
        <v>16</v>
      </c>
      <c r="J25" s="28" t="s">
        <v>15</v>
      </c>
      <c r="K25" s="29" t="s">
        <v>76</v>
      </c>
      <c r="L25" s="22">
        <v>20161229</v>
      </c>
      <c r="M25" s="28" t="s">
        <v>20</v>
      </c>
      <c r="N25" s="28" t="s">
        <v>21</v>
      </c>
    </row>
    <row r="26" spans="1:14" ht="12.75">
      <c r="A26" s="2"/>
      <c r="B26" s="2"/>
      <c r="C26" s="2"/>
      <c r="D26" s="2"/>
      <c r="E26" s="3"/>
      <c r="F26" s="8"/>
      <c r="G26" s="8"/>
      <c r="H26" s="2"/>
      <c r="I26" s="2"/>
      <c r="J26" s="2"/>
      <c r="K26" s="5"/>
      <c r="L26" s="2"/>
      <c r="M26" s="5"/>
      <c r="N26" s="5"/>
    </row>
    <row r="27" spans="1:14" ht="23.25">
      <c r="A27" s="2"/>
      <c r="B27" s="2"/>
      <c r="C27" s="2"/>
      <c r="D27" s="2"/>
      <c r="E27" s="3"/>
      <c r="F27" s="49" t="s">
        <v>77</v>
      </c>
      <c r="G27" s="48">
        <f>SUM(G2:G25)</f>
        <v>71682968</v>
      </c>
      <c r="H27" s="50" t="s">
        <v>78</v>
      </c>
      <c r="I27" s="51">
        <f>G27/23</f>
        <v>3116650.782608696</v>
      </c>
      <c r="J27" s="2"/>
      <c r="K27" s="5"/>
      <c r="L27" s="2"/>
      <c r="M27" s="5"/>
      <c r="N27" s="5"/>
    </row>
    <row r="28" spans="1:14" ht="12.75">
      <c r="A28" s="2"/>
      <c r="B28" s="2"/>
      <c r="C28" s="2"/>
      <c r="D28" s="2"/>
      <c r="E28" s="3"/>
      <c r="F28" s="8"/>
      <c r="G28" s="8"/>
      <c r="H28" s="2"/>
      <c r="I28" s="8"/>
      <c r="J28" s="2"/>
      <c r="K28" s="5"/>
      <c r="L28" s="2"/>
      <c r="M28" s="5"/>
      <c r="N28" s="5"/>
    </row>
    <row r="29" spans="1:14" ht="15">
      <c r="A29" s="2"/>
      <c r="B29" s="2"/>
      <c r="C29" s="2"/>
      <c r="D29" s="2"/>
      <c r="E29" s="3"/>
      <c r="F29" s="8"/>
      <c r="G29" s="47">
        <v>71682968</v>
      </c>
      <c r="H29" s="2"/>
      <c r="I29" s="47">
        <v>3116650.782608696</v>
      </c>
      <c r="J29" s="2"/>
      <c r="K29" s="5"/>
      <c r="L29" s="2"/>
      <c r="M29" s="5"/>
      <c r="N29" s="5"/>
    </row>
  </sheetData>
  <sheetProtection/>
  <dataValidations count="5">
    <dataValidation type="list" showInputMessage="1" showErrorMessage="1" sqref="N2:N29">
      <formula1>"공개,비공개"</formula1>
    </dataValidation>
    <dataValidation type="list" showInputMessage="1" showErrorMessage="1" sqref="M2:M29">
      <formula1>"감사의견 수용,시정/개선조치,예산절감,부서 미조치,기타"</formula1>
    </dataValidation>
    <dataValidation type="list" showInputMessage="1" showErrorMessage="1" sqref="J2:J29">
      <formula1>"적정(의견없음),적정(감사의견제시),반려,부적정"</formula1>
    </dataValidation>
    <dataValidation type="list" showInputMessage="1" showErrorMessage="1" sqref="C2:C29">
      <formula1>"주요 정책의 집행 업무,계약 업무,예산관리 업무,기타 업무"</formula1>
    </dataValidation>
    <dataValidation type="date" operator="notBetween" showInputMessage="1" showErrorMessage="1" errorTitle="Invalid Data Input !!" error="YYYYMMDD &lt;- Format" sqref="L22:L25 H22:H25 A2:A29">
      <formula1>1.0006944444444446</formula1>
      <formula2>47484.00069444445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감사팀2</dc:creator>
  <cp:keywords/>
  <dc:description/>
  <cp:lastModifiedBy>감사팀2</cp:lastModifiedBy>
  <cp:lastPrinted>2017-04-28T02:06:51Z</cp:lastPrinted>
  <dcterms:created xsi:type="dcterms:W3CDTF">2015-06-16T01:11:53Z</dcterms:created>
  <dcterms:modified xsi:type="dcterms:W3CDTF">2018-05-30T04:09:19Z</dcterms:modified>
  <cp:category/>
  <cp:version/>
  <cp:contentType/>
  <cp:contentStatus/>
</cp:coreProperties>
</file>