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cuONE\MyDrive\공유함\경영지원부\법인카드 및 업무추진비\상품권 구매 및 사용 내역\"/>
    </mc:Choice>
  </mc:AlternateContent>
  <bookViews>
    <workbookView xWindow="0" yWindow="0" windowWidth="28800" windowHeight="12165"/>
  </bookViews>
  <sheets>
    <sheet name="총합본" sheetId="1" r:id="rId1"/>
  </sheets>
  <definedNames>
    <definedName name="_xlnm._FilterDatabase" localSheetId="0" hidden="1">총합본!$A$4:$G$4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 l="1"/>
  <c r="E13" i="1"/>
  <c r="E12" i="1"/>
  <c r="E11" i="1"/>
  <c r="E10" i="1"/>
  <c r="C52" i="1" l="1"/>
  <c r="E9" i="1" l="1"/>
  <c r="E8" i="1"/>
  <c r="E7" i="1"/>
  <c r="E6" i="1"/>
  <c r="E5" i="1"/>
  <c r="E52" i="1" l="1"/>
</calcChain>
</file>

<file path=xl/sharedStrings.xml><?xml version="1.0" encoding="utf-8"?>
<sst xmlns="http://schemas.openxmlformats.org/spreadsheetml/2006/main" count="117" uniqueCount="68">
  <si>
    <t>(단위 : 매, 원)</t>
    <phoneticPr fontId="3" type="noConversion"/>
  </si>
  <si>
    <t>연번</t>
    <phoneticPr fontId="3" type="noConversion"/>
  </si>
  <si>
    <r>
      <t>구매</t>
    </r>
    <r>
      <rPr>
        <b/>
        <sz val="8"/>
        <rFont val="맑은 고딕"/>
        <family val="3"/>
        <charset val="129"/>
      </rPr>
      <t>∙배부월</t>
    </r>
    <phoneticPr fontId="3" type="noConversion"/>
  </si>
  <si>
    <t>수량(매)</t>
    <phoneticPr fontId="3" type="noConversion"/>
  </si>
  <si>
    <t>단가(원)</t>
    <phoneticPr fontId="3" type="noConversion"/>
  </si>
  <si>
    <t>금액(원)</t>
    <phoneticPr fontId="3" type="noConversion"/>
  </si>
  <si>
    <t>1월</t>
    <phoneticPr fontId="3" type="noConversion"/>
  </si>
  <si>
    <t>2월</t>
    <phoneticPr fontId="3" type="noConversion"/>
  </si>
  <si>
    <t>3월</t>
    <phoneticPr fontId="3" type="noConversion"/>
  </si>
  <si>
    <t>4월</t>
    <phoneticPr fontId="3" type="noConversion"/>
  </si>
  <si>
    <t>5월</t>
    <phoneticPr fontId="3" type="noConversion"/>
  </si>
  <si>
    <t>6월</t>
    <phoneticPr fontId="3" type="noConversion"/>
  </si>
  <si>
    <t>합계</t>
    <phoneticPr fontId="3" type="noConversion"/>
  </si>
  <si>
    <t>구매 및 사용목적</t>
    <phoneticPr fontId="7" type="noConversion"/>
  </si>
  <si>
    <t>-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</si>
  <si>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</si>
  <si>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</si>
  <si>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</si>
  <si>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권종</t>
    <phoneticPr fontId="7" type="noConversion"/>
  </si>
  <si>
    <t>-</t>
    <phoneticPr fontId="3" type="noConversion"/>
  </si>
  <si>
    <t>커피 교환권</t>
  </si>
  <si>
    <t>온누리 상품권</t>
  </si>
  <si>
    <t>2025년 1분기 청렴골든벨 포상</t>
  </si>
  <si>
    <t>워킹챌린지 유튜브 구독 참여자 추첨 시상</t>
  </si>
  <si>
    <t>워킹챌린지 행운상 시상</t>
  </si>
  <si>
    <t>워킹챌린지 개인상 시상</t>
  </si>
  <si>
    <t>'전 직원 워킹 챌린지' 행운상 시상</t>
  </si>
  <si>
    <t>'전 직원 워킹 챌린지' 우수부서 시상</t>
  </si>
  <si>
    <t>'전 직원 워킹 챌린지' 참여직원 시상</t>
  </si>
  <si>
    <t>2025년 상반기 수시포상</t>
  </si>
  <si>
    <t>공사 유튜브 구독 이벤트</t>
  </si>
  <si>
    <t>2025년 2분기 청렴골든벨 포상</t>
  </si>
  <si>
    <t>2025년 사회공헌활동 유공 우수직원 포상</t>
  </si>
  <si>
    <t>스FUN지라운지 우수부서 포상</t>
  </si>
  <si>
    <t>2025년 상반기 찾아가는 안전 상담소 시민 참여자 추첨</t>
  </si>
  <si>
    <t>7월</t>
    <phoneticPr fontId="3" type="noConversion"/>
  </si>
  <si>
    <t>전 직원 제1회 소통올림픽 랭킹 및 행운상</t>
  </si>
  <si>
    <t>화도체육문화센터 건강계단 슬로건 공모전 시상</t>
  </si>
  <si>
    <t>워킹챌린지 시즌2 시상</t>
  </si>
  <si>
    <t>8월</t>
    <phoneticPr fontId="3" type="noConversion"/>
  </si>
  <si>
    <t>MZ와 함께하는 오늘의 한문장 서평 챌린지 포상</t>
  </si>
  <si>
    <t>워킹챌린지 시즌2 행운상</t>
  </si>
  <si>
    <t>2025년 3분기 청렴골든벨 포상</t>
  </si>
  <si>
    <t>2025 시민참여 안전보건 아이디어 공모전 참여자 추첨</t>
  </si>
  <si>
    <t>2025 시민참여 안전보건 아이디어 공모전 수상자 포상</t>
  </si>
  <si>
    <t>2025년 청렴공모전 참여직원 포상</t>
  </si>
  <si>
    <t>2025년 청렴공모전 우수직원 포상</t>
  </si>
  <si>
    <t>2025년 4분기 청렴골든벨 포상</t>
  </si>
  <si>
    <t>2025년 안전보건 우수사례 경진대회 포상</t>
  </si>
  <si>
    <t>워킹챌린지 시즌2 우수직원 포상</t>
  </si>
  <si>
    <t>성희롱 예방 포스터 공모전 포상(최우수)</t>
  </si>
  <si>
    <t>성희롱 예방 포스터 공모전 포상(우수)</t>
  </si>
  <si>
    <t>성희롱 예방 포스터 공모전 포상(장려)</t>
  </si>
  <si>
    <t>워킹챌린지 시즌2 참여직원 포상(부서대항전)</t>
  </si>
  <si>
    <t>워킹챌린지 시즌2 참여직원 포상(만보달성자)</t>
  </si>
  <si>
    <t>워킹챌린지 시즌2 참여직원 포상(행운상)</t>
  </si>
  <si>
    <t>스FUN지라운지 우수 참여직원(행운상, 소통상)</t>
  </si>
  <si>
    <t>2025 정기포상 및 어워드 우수직원 포상(내부직원)</t>
  </si>
  <si>
    <t>AI 활용 사례 경진대회 시상</t>
  </si>
  <si>
    <t>워킹챌린지 시즌3 시상(개인상)</t>
  </si>
  <si>
    <t>그린 Week 챌린지 참가상</t>
  </si>
  <si>
    <t>워킹챌린지 시즌3 시상(행운상)</t>
  </si>
  <si>
    <t>워킹챌린지 시즌3 시상(단체상)</t>
  </si>
  <si>
    <t>2025 하반기 찾아가는 안전상담소 참여자 추첨</t>
  </si>
  <si>
    <t>2025 정기포상 및 어워드 우수직원 포상(유관기관)</t>
  </si>
  <si>
    <t>9월</t>
    <phoneticPr fontId="3" type="noConversion"/>
  </si>
  <si>
    <t>10월</t>
    <phoneticPr fontId="3" type="noConversion"/>
  </si>
  <si>
    <t>12월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</si>
</sst>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);[Red]\(#,##0\)"/>
  </numFmts>
  <fonts count="13" x14ac:knownFonts="1"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2"/>
      <charset val="129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sz val="8"/>
      <name val="돋움"/>
      <family val="3"/>
      <charset val="129"/>
    </font>
    <font>
      <b/>
      <sz val="8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9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176" fontId="10" fillId="0" borderId="1" xfId="1" quotePrefix="1" applyNumberFormat="1" applyFont="1" applyFill="1" applyBorder="1" applyAlignment="1">
      <alignment horizontal="right" vertical="center" shrinkToFit="1"/>
    </xf>
    <xf numFmtId="176" fontId="10" fillId="0" borderId="2" xfId="1" quotePrefix="1" applyNumberFormat="1" applyFont="1" applyFill="1" applyBorder="1" applyAlignment="1">
      <alignment horizontal="right" vertical="center" shrinkToFit="1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shrinkToFit="1"/>
    </xf>
    <xf numFmtId="0" fontId="2" fillId="0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1" fontId="12" fillId="0" borderId="4" xfId="0" applyNumberFormat="1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/>
    </xf>
    <xf numFmtId="14" fontId="9" fillId="0" borderId="3" xfId="0" applyNumberFormat="1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/>
    </xf>
    <xf numFmtId="0" fontId="11" fillId="0" borderId="3" xfId="0" quotePrefix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14" fontId="9" fillId="0" borderId="3" xfId="0" applyNumberFormat="1" applyFont="1" applyFill="1" applyBorder="1" applyAlignment="1">
      <alignment horizontal="center" vertical="center" shrinkToFit="1"/>
    </xf>
    <xf numFmtId="14" fontId="9" fillId="0" borderId="5" xfId="0" applyNumberFormat="1" applyFont="1" applyFill="1" applyBorder="1" applyAlignment="1">
      <alignment horizontal="center" vertical="center" shrinkToFit="1"/>
    </xf>
    <xf numFmtId="14" fontId="9" fillId="0" borderId="4" xfId="0" applyNumberFormat="1" applyFont="1" applyFill="1" applyBorder="1" applyAlignment="1">
      <alignment horizontal="center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225050</xdr:colOff>
      <xdr:row>1</xdr:row>
      <xdr:rowOff>42022</xdr:rowOff>
    </xdr:from>
    <xdr:to>
      <xdr:col>6</xdr:col>
      <xdr:colOff>342900</xdr:colOff>
      <xdr:row>1</xdr:row>
      <xdr:rowOff>704850</xdr:rowOff>
    </xdr:to>
    <xdr:sp macro="" textlink="">
      <xdr:nvSpPr>
        <xdr:cNvPr id="2" name="모서리가 둥근 직사각형 1"/>
        <xdr:cNvSpPr/>
      </xdr:nvSpPr>
      <xdr:spPr>
        <a:xfrm>
          <a:off x="634625" y="289672"/>
          <a:ext cx="5804275" cy="662828"/>
        </a:xfrm>
        <a:prstGeom prst="roundRect">
          <a:avLst/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2025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년도 상품권 구매 및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53"/>
  <sheetViews>
    <sheetView tabSelected="1" zoomScaleNormal="100" workbookViewId="0">
      <selection activeCell="F6" sqref="F6"/>
    </sheetView>
  </sheetViews>
  <sheetFormatPr defaultRowHeight="19.5" customHeight="1" x14ac:dyDescent="0.3"/>
  <cols>
    <col min="1" max="1" width="5.375" style="12" customWidth="1"/>
    <col min="2" max="2" width="11" style="12" customWidth="1"/>
    <col min="3" max="5" width="11" style="9" customWidth="1"/>
    <col min="6" max="6" width="41.625" style="12" bestFit="1" customWidth="1"/>
    <col min="7" max="7" width="15.375" style="9" bestFit="1" customWidth="1"/>
    <col min="8" max="16384" width="9" style="9"/>
  </cols>
  <sheetData>
    <row r="1" spans="1:7" s="1" customFormat="1" ht="19.5" customHeight="1" x14ac:dyDescent="0.3"/>
    <row r="2" spans="1:7" s="1" customFormat="1" ht="58.5" customHeight="1" x14ac:dyDescent="0.3">
      <c r="A2" s="25"/>
      <c r="B2" s="25"/>
      <c r="C2" s="25"/>
      <c r="D2" s="25"/>
      <c r="E2" s="25"/>
      <c r="F2" s="25"/>
      <c r="G2" s="25"/>
    </row>
    <row r="3" spans="1:7" s="1" customFormat="1" ht="19.5" customHeight="1" x14ac:dyDescent="0.3">
      <c r="C3" s="2"/>
      <c r="D3" s="2"/>
      <c r="E3" s="2"/>
      <c r="F3" s="2"/>
      <c r="G3" s="13" t="s">
        <v>0</v>
      </c>
    </row>
    <row r="4" spans="1:7" s="3" customFormat="1" ht="19.5" customHeight="1" x14ac:dyDescent="0.3">
      <c r="A4" s="14" t="s">
        <v>1</v>
      </c>
      <c r="B4" s="14" t="s">
        <v>2</v>
      </c>
      <c r="C4" s="15" t="s">
        <v>3</v>
      </c>
      <c r="D4" s="15" t="s">
        <v>4</v>
      </c>
      <c r="E4" s="16" t="s">
        <v>5</v>
      </c>
      <c r="F4" s="14" t="s">
        <v>13</v>
      </c>
      <c r="G4" s="17" t="s">
        <v>18</v>
      </c>
    </row>
    <row r="5" spans="1:7" ht="19.5" customHeight="1" x14ac:dyDescent="0.3">
      <c r="A5" s="4">
        <v>1</v>
      </c>
      <c r="B5" s="4" t="s">
        <v>6</v>
      </c>
      <c r="C5" s="5">
        <v>0</v>
      </c>
      <c r="D5" s="5">
        <v>0</v>
      </c>
      <c r="E5" s="6">
        <f>C5*D5</f>
        <v>0</v>
      </c>
      <c r="F5" s="7" t="s">
        <v>19</v>
      </c>
      <c r="G5" s="8" t="s">
        <v>19</v>
      </c>
    </row>
    <row r="6" spans="1:7" s="3" customFormat="1" ht="19.5" customHeight="1" x14ac:dyDescent="0.3">
      <c r="A6" s="4">
        <v>2</v>
      </c>
      <c r="B6" s="10" t="s">
        <v>7</v>
      </c>
      <c r="C6" s="5">
        <v>0</v>
      </c>
      <c r="D6" s="5">
        <v>0</v>
      </c>
      <c r="E6" s="6">
        <f t="shared" ref="E6:E51" si="0">C6*D6</f>
        <v>0</v>
      </c>
      <c r="F6" s="7" t="s">
        <v>17</v>
      </c>
      <c r="G6" s="8" t="s">
        <v>14</v>
      </c>
    </row>
    <row r="7" spans="1:7" s="3" customFormat="1" ht="19.5" customHeight="1" x14ac:dyDescent="0.3">
      <c r="A7" s="24">
        <v>3</v>
      </c>
      <c r="B7" s="10" t="s">
        <v>8</v>
      </c>
      <c r="C7" s="5">
        <v>0</v>
      </c>
      <c r="D7" s="5">
        <v>0</v>
      </c>
      <c r="E7" s="6">
        <f t="shared" si="0"/>
        <v>0</v>
      </c>
      <c r="F7" s="7" t="s">
        <v>17</v>
      </c>
      <c r="G7" s="8" t="s">
        <v>14</v>
      </c>
    </row>
    <row r="8" spans="1:7" s="3" customFormat="1" ht="19.5" customHeight="1" x14ac:dyDescent="0.3">
      <c r="A8" s="24">
        <v>4</v>
      </c>
      <c r="B8" s="21" t="s">
        <v>9</v>
      </c>
      <c r="C8" s="5">
        <v>10</v>
      </c>
      <c r="D8" s="5">
        <v>10000</v>
      </c>
      <c r="E8" s="6">
        <f t="shared" si="0"/>
        <v>100000</v>
      </c>
      <c r="F8" s="23" t="s">
        <v>22</v>
      </c>
      <c r="G8" s="22" t="s">
        <v>20</v>
      </c>
    </row>
    <row r="9" spans="1:7" s="3" customFormat="1" ht="19.5" customHeight="1" x14ac:dyDescent="0.3">
      <c r="A9" s="24">
        <v>5</v>
      </c>
      <c r="B9" s="28" t="s">
        <v>10</v>
      </c>
      <c r="C9" s="5">
        <v>5</v>
      </c>
      <c r="D9" s="5">
        <v>4600</v>
      </c>
      <c r="E9" s="6">
        <f t="shared" si="0"/>
        <v>23000</v>
      </c>
      <c r="F9" s="7" t="s">
        <v>23</v>
      </c>
      <c r="G9" s="22" t="s">
        <v>20</v>
      </c>
    </row>
    <row r="10" spans="1:7" s="3" customFormat="1" ht="19.5" customHeight="1" x14ac:dyDescent="0.3">
      <c r="A10" s="24">
        <v>6</v>
      </c>
      <c r="B10" s="29"/>
      <c r="C10" s="5">
        <v>140</v>
      </c>
      <c r="D10" s="5">
        <v>4465</v>
      </c>
      <c r="E10" s="6">
        <f t="shared" si="0"/>
        <v>625100</v>
      </c>
      <c r="F10" s="7" t="s">
        <v>24</v>
      </c>
      <c r="G10" s="8" t="s">
        <v>20</v>
      </c>
    </row>
    <row r="11" spans="1:7" s="3" customFormat="1" ht="19.5" customHeight="1" x14ac:dyDescent="0.3">
      <c r="A11" s="24">
        <v>7</v>
      </c>
      <c r="B11" s="29"/>
      <c r="C11" s="5">
        <v>70</v>
      </c>
      <c r="D11" s="5">
        <v>10000</v>
      </c>
      <c r="E11" s="6">
        <f t="shared" si="0"/>
        <v>700000</v>
      </c>
      <c r="F11" s="7" t="s">
        <v>25</v>
      </c>
      <c r="G11" s="8" t="s">
        <v>21</v>
      </c>
    </row>
    <row r="12" spans="1:7" s="3" customFormat="1" ht="19.5" customHeight="1" x14ac:dyDescent="0.3">
      <c r="A12" s="24">
        <v>8</v>
      </c>
      <c r="B12" s="29"/>
      <c r="C12" s="5">
        <v>33</v>
      </c>
      <c r="D12" s="5">
        <v>10000</v>
      </c>
      <c r="E12" s="6">
        <f t="shared" si="0"/>
        <v>330000</v>
      </c>
      <c r="F12" s="7" t="s">
        <v>26</v>
      </c>
      <c r="G12" s="8" t="s">
        <v>21</v>
      </c>
    </row>
    <row r="13" spans="1:7" s="3" customFormat="1" ht="19.5" customHeight="1" x14ac:dyDescent="0.3">
      <c r="A13" s="24">
        <v>9</v>
      </c>
      <c r="B13" s="29"/>
      <c r="C13" s="5">
        <v>65</v>
      </c>
      <c r="D13" s="5">
        <v>9800</v>
      </c>
      <c r="E13" s="6">
        <f t="shared" si="0"/>
        <v>637000</v>
      </c>
      <c r="F13" s="7" t="s">
        <v>27</v>
      </c>
      <c r="G13" s="8" t="s">
        <v>20</v>
      </c>
    </row>
    <row r="14" spans="1:7" s="3" customFormat="1" ht="19.5" customHeight="1" x14ac:dyDescent="0.3">
      <c r="A14" s="24">
        <v>10</v>
      </c>
      <c r="B14" s="10" t="s">
        <v>11</v>
      </c>
      <c r="C14" s="5">
        <v>235</v>
      </c>
      <c r="D14" s="5">
        <v>3230</v>
      </c>
      <c r="E14" s="6">
        <f>C14*D14-50</f>
        <v>759000</v>
      </c>
      <c r="F14" s="7" t="s">
        <v>28</v>
      </c>
      <c r="G14" s="8" t="s">
        <v>20</v>
      </c>
    </row>
    <row r="15" spans="1:7" s="3" customFormat="1" ht="19.5" customHeight="1" x14ac:dyDescent="0.3">
      <c r="A15" s="24">
        <v>11</v>
      </c>
      <c r="B15" s="28" t="s">
        <v>35</v>
      </c>
      <c r="C15" s="5">
        <v>15</v>
      </c>
      <c r="D15" s="5">
        <v>10000</v>
      </c>
      <c r="E15" s="6">
        <f t="shared" si="0"/>
        <v>150000</v>
      </c>
      <c r="F15" s="7" t="s">
        <v>29</v>
      </c>
      <c r="G15" s="8" t="s">
        <v>21</v>
      </c>
    </row>
    <row r="16" spans="1:7" s="3" customFormat="1" ht="19.5" customHeight="1" x14ac:dyDescent="0.3">
      <c r="A16" s="24">
        <v>12</v>
      </c>
      <c r="B16" s="29"/>
      <c r="C16" s="5">
        <v>50</v>
      </c>
      <c r="D16" s="5">
        <v>4606</v>
      </c>
      <c r="E16" s="6">
        <f t="shared" si="0"/>
        <v>230300</v>
      </c>
      <c r="F16" s="7" t="s">
        <v>30</v>
      </c>
      <c r="G16" s="8" t="s">
        <v>20</v>
      </c>
    </row>
    <row r="17" spans="1:7" s="3" customFormat="1" ht="19.5" customHeight="1" x14ac:dyDescent="0.3">
      <c r="A17" s="24">
        <v>13</v>
      </c>
      <c r="B17" s="29"/>
      <c r="C17" s="5">
        <v>10</v>
      </c>
      <c r="D17" s="5">
        <v>10000</v>
      </c>
      <c r="E17" s="6">
        <f t="shared" si="0"/>
        <v>100000</v>
      </c>
      <c r="F17" s="7" t="s">
        <v>31</v>
      </c>
      <c r="G17" s="8" t="s">
        <v>20</v>
      </c>
    </row>
    <row r="18" spans="1:7" s="3" customFormat="1" ht="19.5" customHeight="1" x14ac:dyDescent="0.3">
      <c r="A18" s="24">
        <v>14</v>
      </c>
      <c r="B18" s="29"/>
      <c r="C18" s="5">
        <v>21</v>
      </c>
      <c r="D18" s="5">
        <v>10000</v>
      </c>
      <c r="E18" s="6">
        <f t="shared" si="0"/>
        <v>210000</v>
      </c>
      <c r="F18" s="7" t="s">
        <v>32</v>
      </c>
      <c r="G18" s="8" t="s">
        <v>21</v>
      </c>
    </row>
    <row r="19" spans="1:7" s="3" customFormat="1" ht="19.5" customHeight="1" x14ac:dyDescent="0.3">
      <c r="A19" s="24">
        <v>15</v>
      </c>
      <c r="B19" s="29"/>
      <c r="C19" s="5">
        <v>60</v>
      </c>
      <c r="D19" s="5">
        <v>10000</v>
      </c>
      <c r="E19" s="6">
        <f t="shared" si="0"/>
        <v>600000</v>
      </c>
      <c r="F19" s="7" t="s">
        <v>33</v>
      </c>
      <c r="G19" s="8" t="s">
        <v>21</v>
      </c>
    </row>
    <row r="20" spans="1:7" s="3" customFormat="1" ht="19.5" customHeight="1" x14ac:dyDescent="0.3">
      <c r="A20" s="24">
        <v>16</v>
      </c>
      <c r="B20" s="30"/>
      <c r="C20" s="5">
        <v>10</v>
      </c>
      <c r="D20" s="5">
        <v>10000</v>
      </c>
      <c r="E20" s="6">
        <f t="shared" si="0"/>
        <v>100000</v>
      </c>
      <c r="F20" s="7" t="s">
        <v>34</v>
      </c>
      <c r="G20" s="8" t="s">
        <v>20</v>
      </c>
    </row>
    <row r="21" spans="1:7" s="3" customFormat="1" ht="19.5" customHeight="1" x14ac:dyDescent="0.3">
      <c r="A21" s="24">
        <v>17</v>
      </c>
      <c r="B21" s="28" t="s">
        <v>39</v>
      </c>
      <c r="C21" s="5">
        <v>60</v>
      </c>
      <c r="D21" s="5">
        <v>10000</v>
      </c>
      <c r="E21" s="6">
        <f t="shared" si="0"/>
        <v>600000</v>
      </c>
      <c r="F21" s="7" t="s">
        <v>36</v>
      </c>
      <c r="G21" s="8" t="s">
        <v>21</v>
      </c>
    </row>
    <row r="22" spans="1:7" s="3" customFormat="1" ht="19.5" customHeight="1" x14ac:dyDescent="0.3">
      <c r="A22" s="24">
        <v>18</v>
      </c>
      <c r="B22" s="29"/>
      <c r="C22" s="5">
        <v>12</v>
      </c>
      <c r="D22" s="5">
        <v>10000</v>
      </c>
      <c r="E22" s="6">
        <f t="shared" si="0"/>
        <v>120000</v>
      </c>
      <c r="F22" s="7" t="s">
        <v>37</v>
      </c>
      <c r="G22" s="8" t="s">
        <v>20</v>
      </c>
    </row>
    <row r="23" spans="1:7" s="3" customFormat="1" ht="19.5" customHeight="1" x14ac:dyDescent="0.3">
      <c r="A23" s="24">
        <v>19</v>
      </c>
      <c r="B23" s="30"/>
      <c r="C23" s="5">
        <v>40</v>
      </c>
      <c r="D23" s="5">
        <v>10000</v>
      </c>
      <c r="E23" s="6">
        <f t="shared" si="0"/>
        <v>400000</v>
      </c>
      <c r="F23" s="7" t="s">
        <v>38</v>
      </c>
      <c r="G23" s="8" t="s">
        <v>21</v>
      </c>
    </row>
    <row r="24" spans="1:7" s="3" customFormat="1" ht="19.5" customHeight="1" x14ac:dyDescent="0.3">
      <c r="A24" s="24">
        <v>20</v>
      </c>
      <c r="B24" s="28" t="s">
        <v>65</v>
      </c>
      <c r="C24" s="5">
        <v>5</v>
      </c>
      <c r="D24" s="5">
        <v>20000</v>
      </c>
      <c r="E24" s="6">
        <f t="shared" si="0"/>
        <v>100000</v>
      </c>
      <c r="F24" s="7" t="s">
        <v>40</v>
      </c>
      <c r="G24" s="8" t="s">
        <v>20</v>
      </c>
    </row>
    <row r="25" spans="1:7" s="3" customFormat="1" ht="19.5" customHeight="1" x14ac:dyDescent="0.3">
      <c r="A25" s="24">
        <v>21</v>
      </c>
      <c r="B25" s="30"/>
      <c r="C25" s="5">
        <v>80</v>
      </c>
      <c r="D25" s="5">
        <v>4700</v>
      </c>
      <c r="E25" s="6">
        <f t="shared" si="0"/>
        <v>376000</v>
      </c>
      <c r="F25" s="7" t="s">
        <v>41</v>
      </c>
      <c r="G25" s="8" t="s">
        <v>20</v>
      </c>
    </row>
    <row r="26" spans="1:7" s="3" customFormat="1" ht="19.5" customHeight="1" x14ac:dyDescent="0.3">
      <c r="A26" s="24">
        <v>22</v>
      </c>
      <c r="B26" s="28" t="s">
        <v>66</v>
      </c>
      <c r="C26" s="5">
        <v>10</v>
      </c>
      <c r="D26" s="5">
        <v>10000</v>
      </c>
      <c r="E26" s="6">
        <f t="shared" si="0"/>
        <v>100000</v>
      </c>
      <c r="F26" s="7" t="s">
        <v>42</v>
      </c>
      <c r="G26" s="8" t="s">
        <v>20</v>
      </c>
    </row>
    <row r="27" spans="1:7" s="3" customFormat="1" ht="19.5" customHeight="1" x14ac:dyDescent="0.3">
      <c r="A27" s="24">
        <v>23</v>
      </c>
      <c r="B27" s="29"/>
      <c r="C27" s="5">
        <v>60</v>
      </c>
      <c r="D27" s="5">
        <v>10000</v>
      </c>
      <c r="E27" s="6">
        <f t="shared" si="0"/>
        <v>600000</v>
      </c>
      <c r="F27" s="7" t="s">
        <v>33</v>
      </c>
      <c r="G27" s="8" t="s">
        <v>21</v>
      </c>
    </row>
    <row r="28" spans="1:7" s="3" customFormat="1" ht="19.5" customHeight="1" x14ac:dyDescent="0.3">
      <c r="A28" s="24">
        <v>24</v>
      </c>
      <c r="B28" s="29"/>
      <c r="C28" s="5">
        <v>9</v>
      </c>
      <c r="D28" s="5">
        <v>10000</v>
      </c>
      <c r="E28" s="6">
        <f t="shared" si="0"/>
        <v>90000</v>
      </c>
      <c r="F28" s="7" t="s">
        <v>43</v>
      </c>
      <c r="G28" s="8" t="s">
        <v>20</v>
      </c>
    </row>
    <row r="29" spans="1:7" s="3" customFormat="1" ht="19.5" customHeight="1" x14ac:dyDescent="0.3">
      <c r="A29" s="24">
        <v>25</v>
      </c>
      <c r="B29" s="30"/>
      <c r="C29" s="5">
        <v>40</v>
      </c>
      <c r="D29" s="5">
        <v>10000</v>
      </c>
      <c r="E29" s="6">
        <f t="shared" si="0"/>
        <v>400000</v>
      </c>
      <c r="F29" s="7" t="s">
        <v>44</v>
      </c>
      <c r="G29" s="8" t="s">
        <v>21</v>
      </c>
    </row>
    <row r="30" spans="1:7" s="3" customFormat="1" ht="19.5" customHeight="1" x14ac:dyDescent="0.3">
      <c r="A30" s="24">
        <v>26</v>
      </c>
      <c r="B30" s="28" t="s">
        <v>67</v>
      </c>
      <c r="C30" s="5">
        <v>20</v>
      </c>
      <c r="D30" s="5">
        <v>10000</v>
      </c>
      <c r="E30" s="6">
        <f t="shared" si="0"/>
        <v>200000</v>
      </c>
      <c r="F30" s="7" t="s">
        <v>45</v>
      </c>
      <c r="G30" s="8" t="s">
        <v>20</v>
      </c>
    </row>
    <row r="31" spans="1:7" s="3" customFormat="1" ht="19.5" customHeight="1" x14ac:dyDescent="0.3">
      <c r="A31" s="24">
        <v>27</v>
      </c>
      <c r="B31" s="29"/>
      <c r="C31" s="5">
        <v>70</v>
      </c>
      <c r="D31" s="5">
        <v>10000</v>
      </c>
      <c r="E31" s="6">
        <f t="shared" si="0"/>
        <v>700000</v>
      </c>
      <c r="F31" s="7" t="s">
        <v>46</v>
      </c>
      <c r="G31" s="8" t="s">
        <v>21</v>
      </c>
    </row>
    <row r="32" spans="1:7" s="3" customFormat="1" ht="19.5" customHeight="1" x14ac:dyDescent="0.3">
      <c r="A32" s="24">
        <v>28</v>
      </c>
      <c r="B32" s="29"/>
      <c r="C32" s="5">
        <v>10</v>
      </c>
      <c r="D32" s="5">
        <v>10000</v>
      </c>
      <c r="E32" s="6">
        <f t="shared" si="0"/>
        <v>100000</v>
      </c>
      <c r="F32" s="7" t="s">
        <v>47</v>
      </c>
      <c r="G32" s="8" t="s">
        <v>20</v>
      </c>
    </row>
    <row r="33" spans="1:7" s="3" customFormat="1" ht="19.5" customHeight="1" x14ac:dyDescent="0.3">
      <c r="A33" s="24">
        <v>29</v>
      </c>
      <c r="B33" s="29"/>
      <c r="C33" s="5">
        <v>50</v>
      </c>
      <c r="D33" s="5">
        <v>10000</v>
      </c>
      <c r="E33" s="6">
        <f t="shared" si="0"/>
        <v>500000</v>
      </c>
      <c r="F33" s="7" t="s">
        <v>48</v>
      </c>
      <c r="G33" s="8" t="s">
        <v>21</v>
      </c>
    </row>
    <row r="34" spans="1:7" s="3" customFormat="1" ht="19.5" customHeight="1" x14ac:dyDescent="0.3">
      <c r="A34" s="24">
        <v>30</v>
      </c>
      <c r="B34" s="29"/>
      <c r="C34" s="5">
        <v>18</v>
      </c>
      <c r="D34" s="5">
        <v>10000</v>
      </c>
      <c r="E34" s="6">
        <f t="shared" si="0"/>
        <v>180000</v>
      </c>
      <c r="F34" s="7" t="s">
        <v>49</v>
      </c>
      <c r="G34" s="8" t="s">
        <v>21</v>
      </c>
    </row>
    <row r="35" spans="1:7" s="3" customFormat="1" ht="19.5" customHeight="1" x14ac:dyDescent="0.3">
      <c r="A35" s="24">
        <v>31</v>
      </c>
      <c r="B35" s="29"/>
      <c r="C35" s="5">
        <v>60</v>
      </c>
      <c r="D35" s="5">
        <v>10000</v>
      </c>
      <c r="E35" s="6">
        <f t="shared" si="0"/>
        <v>600000</v>
      </c>
      <c r="F35" s="7" t="s">
        <v>33</v>
      </c>
      <c r="G35" s="8" t="s">
        <v>21</v>
      </c>
    </row>
    <row r="36" spans="1:7" s="3" customFormat="1" ht="19.5" customHeight="1" x14ac:dyDescent="0.3">
      <c r="A36" s="24">
        <v>32</v>
      </c>
      <c r="B36" s="29"/>
      <c r="C36" s="5">
        <v>1</v>
      </c>
      <c r="D36" s="5">
        <v>50000</v>
      </c>
      <c r="E36" s="6">
        <f t="shared" si="0"/>
        <v>50000</v>
      </c>
      <c r="F36" s="7" t="s">
        <v>50</v>
      </c>
      <c r="G36" s="8" t="s">
        <v>20</v>
      </c>
    </row>
    <row r="37" spans="1:7" s="3" customFormat="1" ht="19.5" customHeight="1" x14ac:dyDescent="0.3">
      <c r="A37" s="24">
        <v>33</v>
      </c>
      <c r="B37" s="29"/>
      <c r="C37" s="5">
        <v>2</v>
      </c>
      <c r="D37" s="5">
        <v>30000</v>
      </c>
      <c r="E37" s="6">
        <f t="shared" si="0"/>
        <v>60000</v>
      </c>
      <c r="F37" s="7" t="s">
        <v>51</v>
      </c>
      <c r="G37" s="8" t="s">
        <v>20</v>
      </c>
    </row>
    <row r="38" spans="1:7" s="3" customFormat="1" ht="19.5" customHeight="1" x14ac:dyDescent="0.3">
      <c r="A38" s="24">
        <v>34</v>
      </c>
      <c r="B38" s="29"/>
      <c r="C38" s="5">
        <v>3</v>
      </c>
      <c r="D38" s="5">
        <v>20000</v>
      </c>
      <c r="E38" s="6">
        <f t="shared" si="0"/>
        <v>60000</v>
      </c>
      <c r="F38" s="7" t="s">
        <v>52</v>
      </c>
      <c r="G38" s="8" t="s">
        <v>20</v>
      </c>
    </row>
    <row r="39" spans="1:7" s="3" customFormat="1" ht="19.5" customHeight="1" x14ac:dyDescent="0.3">
      <c r="A39" s="24">
        <v>35</v>
      </c>
      <c r="B39" s="29"/>
      <c r="C39" s="5">
        <v>54</v>
      </c>
      <c r="D39" s="5">
        <v>10000</v>
      </c>
      <c r="E39" s="6">
        <f t="shared" si="0"/>
        <v>540000</v>
      </c>
      <c r="F39" s="7" t="s">
        <v>53</v>
      </c>
      <c r="G39" s="8" t="s">
        <v>20</v>
      </c>
    </row>
    <row r="40" spans="1:7" s="3" customFormat="1" ht="19.5" customHeight="1" x14ac:dyDescent="0.3">
      <c r="A40" s="24">
        <v>36</v>
      </c>
      <c r="B40" s="29"/>
      <c r="C40" s="5">
        <v>40</v>
      </c>
      <c r="D40" s="5">
        <v>10000</v>
      </c>
      <c r="E40" s="6">
        <f t="shared" si="0"/>
        <v>400000</v>
      </c>
      <c r="F40" s="7" t="s">
        <v>54</v>
      </c>
      <c r="G40" s="8" t="s">
        <v>20</v>
      </c>
    </row>
    <row r="41" spans="1:7" s="3" customFormat="1" ht="19.5" customHeight="1" x14ac:dyDescent="0.3">
      <c r="A41" s="24">
        <v>37</v>
      </c>
      <c r="B41" s="29"/>
      <c r="C41" s="5">
        <v>50</v>
      </c>
      <c r="D41" s="5">
        <v>2000</v>
      </c>
      <c r="E41" s="6">
        <f t="shared" si="0"/>
        <v>100000</v>
      </c>
      <c r="F41" s="7" t="s">
        <v>55</v>
      </c>
      <c r="G41" s="8" t="s">
        <v>20</v>
      </c>
    </row>
    <row r="42" spans="1:7" s="3" customFormat="1" ht="19.5" customHeight="1" x14ac:dyDescent="0.3">
      <c r="A42" s="24">
        <v>38</v>
      </c>
      <c r="B42" s="29"/>
      <c r="C42" s="5">
        <v>120</v>
      </c>
      <c r="D42" s="5">
        <v>10000</v>
      </c>
      <c r="E42" s="6">
        <f t="shared" si="0"/>
        <v>1200000</v>
      </c>
      <c r="F42" s="7" t="s">
        <v>56</v>
      </c>
      <c r="G42" s="8" t="s">
        <v>20</v>
      </c>
    </row>
    <row r="43" spans="1:7" s="3" customFormat="1" ht="19.5" customHeight="1" x14ac:dyDescent="0.3">
      <c r="A43" s="24">
        <v>39</v>
      </c>
      <c r="B43" s="29"/>
      <c r="C43" s="5">
        <v>360</v>
      </c>
      <c r="D43" s="5">
        <v>10000</v>
      </c>
      <c r="E43" s="6">
        <f t="shared" si="0"/>
        <v>3600000</v>
      </c>
      <c r="F43" s="7" t="s">
        <v>57</v>
      </c>
      <c r="G43" s="8" t="s">
        <v>21</v>
      </c>
    </row>
    <row r="44" spans="1:7" s="3" customFormat="1" ht="19.5" customHeight="1" x14ac:dyDescent="0.3">
      <c r="A44" s="24">
        <v>40</v>
      </c>
      <c r="B44" s="29"/>
      <c r="C44" s="5">
        <v>75</v>
      </c>
      <c r="D44" s="5">
        <v>10000</v>
      </c>
      <c r="E44" s="6">
        <f t="shared" si="0"/>
        <v>750000</v>
      </c>
      <c r="F44" s="7" t="s">
        <v>58</v>
      </c>
      <c r="G44" s="8" t="s">
        <v>21</v>
      </c>
    </row>
    <row r="45" spans="1:7" s="3" customFormat="1" ht="19.5" customHeight="1" x14ac:dyDescent="0.3">
      <c r="A45" s="24">
        <v>41</v>
      </c>
      <c r="B45" s="29"/>
      <c r="C45" s="5">
        <v>50</v>
      </c>
      <c r="D45" s="5">
        <v>10000</v>
      </c>
      <c r="E45" s="6">
        <f t="shared" si="0"/>
        <v>500000</v>
      </c>
      <c r="F45" s="7" t="s">
        <v>59</v>
      </c>
      <c r="G45" s="8" t="s">
        <v>21</v>
      </c>
    </row>
    <row r="46" spans="1:7" s="3" customFormat="1" ht="19.5" customHeight="1" x14ac:dyDescent="0.3">
      <c r="A46" s="24">
        <v>42</v>
      </c>
      <c r="B46" s="29"/>
      <c r="C46" s="5">
        <v>50</v>
      </c>
      <c r="D46" s="5">
        <v>4700</v>
      </c>
      <c r="E46" s="6">
        <f t="shared" si="0"/>
        <v>235000</v>
      </c>
      <c r="F46" s="7" t="s">
        <v>60</v>
      </c>
      <c r="G46" s="8" t="s">
        <v>20</v>
      </c>
    </row>
    <row r="47" spans="1:7" s="3" customFormat="1" ht="19.5" customHeight="1" x14ac:dyDescent="0.3">
      <c r="A47" s="24">
        <v>43</v>
      </c>
      <c r="B47" s="29"/>
      <c r="C47" s="5">
        <v>100</v>
      </c>
      <c r="D47" s="5">
        <v>4700</v>
      </c>
      <c r="E47" s="6">
        <f t="shared" si="0"/>
        <v>470000</v>
      </c>
      <c r="F47" s="7" t="s">
        <v>61</v>
      </c>
      <c r="G47" s="8" t="s">
        <v>20</v>
      </c>
    </row>
    <row r="48" spans="1:7" s="3" customFormat="1" ht="19.5" customHeight="1" x14ac:dyDescent="0.3">
      <c r="A48" s="24">
        <v>44</v>
      </c>
      <c r="B48" s="29"/>
      <c r="C48" s="5">
        <v>60</v>
      </c>
      <c r="D48" s="5">
        <v>10000</v>
      </c>
      <c r="E48" s="6">
        <f t="shared" si="0"/>
        <v>600000</v>
      </c>
      <c r="F48" s="7" t="s">
        <v>62</v>
      </c>
      <c r="G48" s="8" t="s">
        <v>20</v>
      </c>
    </row>
    <row r="49" spans="1:7" s="3" customFormat="1" ht="19.5" customHeight="1" x14ac:dyDescent="0.3">
      <c r="A49" s="24">
        <v>45</v>
      </c>
      <c r="B49" s="29"/>
      <c r="C49" s="5">
        <v>9</v>
      </c>
      <c r="D49" s="5">
        <v>10000</v>
      </c>
      <c r="E49" s="6">
        <f t="shared" si="0"/>
        <v>90000</v>
      </c>
      <c r="F49" s="7" t="s">
        <v>63</v>
      </c>
      <c r="G49" s="8" t="s">
        <v>20</v>
      </c>
    </row>
    <row r="50" spans="1:7" s="3" customFormat="1" ht="19.5" customHeight="1" x14ac:dyDescent="0.3">
      <c r="A50" s="24">
        <v>46</v>
      </c>
      <c r="B50" s="29"/>
      <c r="C50" s="5">
        <v>18</v>
      </c>
      <c r="D50" s="5">
        <v>10000</v>
      </c>
      <c r="E50" s="6">
        <f t="shared" si="0"/>
        <v>180000</v>
      </c>
      <c r="F50" s="7" t="s">
        <v>64</v>
      </c>
      <c r="G50" s="8" t="s">
        <v>21</v>
      </c>
    </row>
    <row r="51" spans="1:7" s="3" customFormat="1" ht="19.5" customHeight="1" x14ac:dyDescent="0.3">
      <c r="A51" s="24">
        <v>47</v>
      </c>
      <c r="B51" s="30"/>
      <c r="C51" s="5">
        <v>67</v>
      </c>
      <c r="D51" s="5">
        <v>10000</v>
      </c>
      <c r="E51" s="6">
        <f t="shared" si="0"/>
        <v>670000</v>
      </c>
      <c r="F51" s="7" t="s">
        <v>64</v>
      </c>
      <c r="G51" s="8" t="s">
        <v>21</v>
      </c>
    </row>
    <row r="52" spans="1:7" ht="19.5" customHeight="1" x14ac:dyDescent="0.3">
      <c r="A52" s="26" t="s">
        <v>12</v>
      </c>
      <c r="B52" s="27"/>
      <c r="C52" s="18">
        <f>SUM(C5:C51)</f>
        <v>2327</v>
      </c>
      <c r="D52" s="18" t="s">
        <v>16</v>
      </c>
      <c r="E52" s="18">
        <f>SUM(E5:E51)</f>
        <v>19135400</v>
      </c>
      <c r="F52" s="19" t="s">
        <v>14</v>
      </c>
      <c r="G52" s="20" t="s">
        <v>15</v>
      </c>
    </row>
    <row r="53" spans="1:7" ht="19.5" customHeight="1" x14ac:dyDescent="0.3">
      <c r="A53" s="11"/>
      <c r="B53" s="11"/>
    </row>
  </sheetData>
  <autoFilter ref="A4:G4">
    <sortState ref="A5:G19">
      <sortCondition ref="A4"/>
    </sortState>
  </autoFilter>
  <mergeCells count="8">
    <mergeCell ref="B26:B29"/>
    <mergeCell ref="B30:B51"/>
    <mergeCell ref="B9:B13"/>
    <mergeCell ref="B15:B20"/>
    <mergeCell ref="B21:B23"/>
    <mergeCell ref="B24:B25"/>
    <mergeCell ref="A2:G2"/>
    <mergeCell ref="A52:B52"/>
  </mergeCells>
  <phoneticPr fontId="3" type="noConversion"/>
  <pageMargins left="0.7" right="0.7" top="0.75" bottom="0.75" header="0.3" footer="0.3"/>
  <pageSetup paperSize="9" scale="90" orientation="portrait" verticalDpi="0" r:id="rId1"/>
  <ignoredErrors>
    <ignoredError sqref="E1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총합본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2023-11-15T08:57:53Z</dcterms:created>
  <dcterms:modified xsi:type="dcterms:W3CDTF">2026-04-15T07:42:33Z</dcterms:modified>
</cp:coreProperties>
</file>